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table+xml" PartName="/xl/tables/table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YLÜL" sheetId="1" r:id="rId4"/>
    <sheet state="visible" name="EKİM" sheetId="2" r:id="rId5"/>
    <sheet state="visible" name="KASIM" sheetId="3" r:id="rId6"/>
    <sheet state="visible" name="ARALIK" sheetId="4" r:id="rId7"/>
    <sheet state="visible" name="OCAK" sheetId="5" r:id="rId8"/>
    <sheet state="visible" name="ŞUBAT" sheetId="6" r:id="rId9"/>
    <sheet state="visible" name="MART" sheetId="7" r:id="rId10"/>
    <sheet state="visible" name="NİSAN" sheetId="8" r:id="rId11"/>
    <sheet state="visible" name="MAYIS" sheetId="9" r:id="rId12"/>
    <sheet state="visible" name="HAZİRAN" sheetId="10" r:id="rId13"/>
    <sheet state="visible" name="Aylara göre Toplam Soru" sheetId="11" r:id="rId14"/>
  </sheets>
  <definedNames/>
  <calcPr/>
</workbook>
</file>

<file path=xl/sharedStrings.xml><?xml version="1.0" encoding="utf-8"?>
<sst xmlns="http://schemas.openxmlformats.org/spreadsheetml/2006/main" count="640" uniqueCount="38">
  <si>
    <t>Adı Soyadı:                                                                                                                                       Sınıf:</t>
  </si>
  <si>
    <t>TYT</t>
  </si>
  <si>
    <t>AYT</t>
  </si>
  <si>
    <t>Dersler</t>
  </si>
  <si>
    <t>Türkçe</t>
  </si>
  <si>
    <t>Matematik</t>
  </si>
  <si>
    <t>Fizik</t>
  </si>
  <si>
    <t>Kimya</t>
  </si>
  <si>
    <t>Biyoloji</t>
  </si>
  <si>
    <t>Tarih</t>
  </si>
  <si>
    <t>Coğrafya</t>
  </si>
  <si>
    <t>Felsefe</t>
  </si>
  <si>
    <t>Din K.</t>
  </si>
  <si>
    <t>Toplam</t>
  </si>
  <si>
    <t>Kitap 
Sayfası</t>
  </si>
  <si>
    <t>D</t>
  </si>
  <si>
    <t>Y</t>
  </si>
  <si>
    <t>Net</t>
  </si>
  <si>
    <t>Sütun1</t>
  </si>
  <si>
    <t>Sütun2</t>
  </si>
  <si>
    <t>Sütun3</t>
  </si>
  <si>
    <t>Sütun4</t>
  </si>
  <si>
    <t>Sütun5</t>
  </si>
  <si>
    <t>Ay</t>
  </si>
  <si>
    <t>Toplam Doğru</t>
  </si>
  <si>
    <t>Toplam yanlış</t>
  </si>
  <si>
    <t>Toplam Net</t>
  </si>
  <si>
    <t>Çözülen Toplam Soru</t>
  </si>
  <si>
    <t>Eylül</t>
  </si>
  <si>
    <t>Ekim</t>
  </si>
  <si>
    <t>Kasım</t>
  </si>
  <si>
    <t>Aralık</t>
  </si>
  <si>
    <t>Ocak</t>
  </si>
  <si>
    <t>Şubat</t>
  </si>
  <si>
    <t>Mart</t>
  </si>
  <si>
    <t>Nisan</t>
  </si>
  <si>
    <t>Mayıs</t>
  </si>
  <si>
    <t>Haziran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</si>
</sst>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[$-F800]dddd,\ mmmm\ dd,\ yyyy"/>
  </numFmts>
  <fonts count="20">
    <font>
      <sz val="11.0"/>
      <color/>
      <name val="Arial"/>
      <scheme val="minor"/>
    </font>
    <font>
      <b/>
      <sz val="11.0"/>
      <color/>
      <name val="Calibri"/>
    </font>
    <font/>
    <font>
      <b/>
      <sz val="9.0"/>
      <color/>
      <name val="Calibri"/>
    </font>
    <font>
      <b/>
      <sz val="20.0"/>
      <color/>
      <name val="Calibri"/>
    </font>
    <font>
      <b/>
      <sz val="18.0"/>
      <color/>
      <name val="Calibri"/>
    </font>
    <font>
      <sz val="11.0"/>
      <color/>
      <name val="Calibri"/>
    </font>
    <font>
      <b/>
      <sz val="9.0"/>
      <color rgb="FF262626"/>
      <name val="Calibri"/>
    </font>
    <font>
      <b/>
      <sz val="8.0"/>
      <color/>
      <name val="Calibri"/>
    </font>
    <font>
      <b/>
      <sz val="9.0"/>
      <color rgb="FF3F3F3F"/>
      <name val="Calibri"/>
    </font>
    <font>
      <sz val="9.0"/>
      <color/>
      <name val="Calibri"/>
    </font>
    <font>
      <sz val="10.0"/>
      <color/>
      <name val="Calibri"/>
    </font>
    <font>
      <u/>
      <sz val="11.0"/>
      <color/>
      <name val="Calibri"/>
    </font>
    <font>
      <sz val="16.0"/>
      <color/>
      <name val="Calibri"/>
    </font>
    <font>
      <b/>
      <sz val="16.0"/>
      <color rgb="FF262626"/>
      <name val="Calibri"/>
    </font>
    <font>
      <u/>
      <sz val="15.0"/>
      <color/>
      <name val="Calibri"/>
    </font>
    <font>
      <b/>
      <sz val="16.0"/>
      <color/>
      <name val="Calibri"/>
    </font>
    <font>
      <b/>
      <sz val="12.0"/>
      <color/>
      <name val="Calibri"/>
    </font>
    <font>
      <b/>
      <sz val="16.0"/>
      <color rgb="FFFFFFFF"/>
      <name val="Calibri"/>
    </font>
    <font>
      <b/>
      <sz val="12.0"/>
      <color rgb="FFFFFFFF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953734"/>
        <bgColor rgb="FF953734"/>
      </patternFill>
    </fill>
    <fill>
      <patternFill patternType="solid">
        <fgColor rgb="FFE36C09"/>
        <bgColor rgb="FFE36C09"/>
      </patternFill>
    </fill>
    <fill>
      <patternFill patternType="solid">
        <fgColor rgb="FFD99594"/>
        <bgColor rgb="FFD99594"/>
      </patternFill>
    </fill>
    <fill>
      <patternFill patternType="solid">
        <fgColor rgb="FFFABF8F"/>
        <bgColor rgb="FFFABF8F"/>
      </patternFill>
    </fill>
    <fill>
      <patternFill patternType="solid">
        <fgColor rgb="FFD6E3BC"/>
        <bgColor rgb="FFD6E3BC"/>
      </patternFill>
    </fill>
    <fill>
      <patternFill patternType="solid">
        <fgColor rgb="FFE5B8B7"/>
        <bgColor rgb="FFE5B8B7"/>
      </patternFill>
    </fill>
  </fills>
  <borders count="52">
    <border/>
    <border>
      <left style="medium">
        <color rgb="FF205867"/>
      </left>
      <top style="medium">
        <color rgb="FF205867"/>
      </top>
    </border>
    <border>
      <left style="medium">
        <color rgb="FF953734"/>
      </left>
      <top style="medium">
        <color rgb="FF953734"/>
      </top>
      <bottom style="medium">
        <color rgb="FF953734"/>
      </bottom>
    </border>
    <border>
      <top style="medium">
        <color rgb="FF953734"/>
      </top>
      <bottom style="medium">
        <color rgb="FF953734"/>
      </bottom>
    </border>
    <border>
      <right style="medium">
        <color rgb="FF953734"/>
      </right>
      <top style="medium">
        <color rgb="FF953734"/>
      </top>
      <bottom style="medium">
        <color rgb="FF953734"/>
      </bottom>
    </border>
    <border>
      <left style="medium">
        <color rgb="FF205867"/>
      </left>
    </border>
    <border>
      <left style="medium">
        <color rgb="FF953734"/>
      </left>
      <right style="medium">
        <color rgb="FF953734"/>
      </right>
      <top style="medium">
        <color rgb="FF953734"/>
      </top>
    </border>
    <border>
      <left/>
      <top/>
      <bottom style="medium">
        <color rgb="FF632423"/>
      </bottom>
    </border>
    <border>
      <top/>
      <bottom style="medium">
        <color rgb="FF632423"/>
      </bottom>
    </border>
    <border>
      <right style="medium">
        <color rgb="FF632423"/>
      </right>
      <top/>
      <bottom style="medium">
        <color rgb="FF632423"/>
      </bottom>
    </border>
    <border>
      <left style="medium">
        <color rgb="FF953734"/>
      </left>
      <right style="medium">
        <color rgb="FF953734"/>
      </right>
      <top/>
      <bottom style="thin">
        <color rgb="FF000000"/>
      </bottom>
    </border>
    <border>
      <left/>
      <top style="medium">
        <color rgb="FF632423"/>
      </top>
      <bottom style="thin">
        <color rgb="FF000000"/>
      </bottom>
    </border>
    <border>
      <top style="medium">
        <color rgb="FF632423"/>
      </top>
      <bottom style="thin">
        <color rgb="FF000000"/>
      </bottom>
    </border>
    <border>
      <right style="medium">
        <color rgb="FF632423"/>
      </right>
      <top style="medium">
        <color rgb="FF632423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632423"/>
      </left>
      <top style="medium">
        <color rgb="FF632423"/>
      </top>
      <bottom style="thin">
        <color rgb="FF000000"/>
      </bottom>
    </border>
    <border>
      <left style="medium">
        <color rgb="FF632423"/>
      </left>
      <top style="medium">
        <color rgb="FF632423"/>
      </top>
      <bottom/>
    </border>
    <border>
      <top style="medium">
        <color rgb="FF632423"/>
      </top>
      <bottom/>
    </border>
    <border>
      <right style="medium">
        <color rgb="FF632423"/>
      </right>
      <top style="medium">
        <color rgb="FF632423"/>
      </top>
      <bottom/>
    </border>
    <border>
      <left/>
      <right style="medium">
        <color rgb="FF31859B"/>
      </right>
      <top/>
    </border>
    <border>
      <left style="medium">
        <color rgb="FF953734"/>
      </left>
      <right style="medium">
        <color rgb="FF953734"/>
      </right>
      <top style="thin">
        <color rgb="FF000000"/>
      </top>
      <bottom style="thin">
        <color rgb="FF000000"/>
      </bottom>
    </border>
    <border>
      <left/>
      <right style="dotted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dotted">
        <color rgb="FF000000"/>
      </left>
      <right style="medium">
        <color rgb="FF632423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medium">
        <color rgb="FF632423"/>
      </left>
      <right style="dotted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632423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rgb="FF31859B"/>
      </right>
      <bottom style="thin">
        <color rgb="FF000000"/>
      </bottom>
    </border>
    <border>
      <right style="medium">
        <color rgb="FF31859B"/>
      </right>
      <top style="thin">
        <color rgb="FF000000"/>
      </top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left style="medium">
        <color rgb="FF205867"/>
      </left>
      <bottom style="medium">
        <color rgb="FF205867"/>
      </bottom>
    </border>
    <border>
      <left/>
      <right style="dotted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 style="medium">
        <color rgb="FF632423"/>
      </left>
      <right style="dotted">
        <color rgb="FF000000"/>
      </right>
      <top style="thin">
        <color rgb="FF000000"/>
      </top>
      <bottom/>
    </border>
    <border>
      <left style="dotted">
        <color rgb="FF000000"/>
      </left>
      <right style="dotted">
        <color rgb="FF000000"/>
      </right>
      <top style="thin">
        <color rgb="FF000000"/>
      </top>
      <bottom/>
    </border>
    <border>
      <left style="medium">
        <color rgb="FF632423"/>
      </left>
      <right style="dotted">
        <color rgb="FF000000"/>
      </right>
      <top style="thin">
        <color rgb="FF000000"/>
      </top>
    </border>
    <border>
      <right style="dotted">
        <color rgb="FF000000"/>
      </right>
      <top style="thin">
        <color rgb="FF000000"/>
      </top>
    </border>
    <border>
      <right style="medium">
        <color rgb="FF31859B"/>
      </right>
    </border>
    <border>
      <left style="medium">
        <color rgb="FF953734"/>
      </left>
      <right style="medium">
        <color rgb="FF953734"/>
      </right>
      <top style="thin">
        <color rgb="FF632423"/>
      </top>
      <bottom style="medium">
        <color rgb="FF953734"/>
      </bottom>
    </border>
    <border>
      <left/>
      <right style="thin">
        <color rgb="FF632423"/>
      </right>
      <top style="thin">
        <color rgb="FF632423"/>
      </top>
      <bottom style="medium">
        <color rgb="FF632423"/>
      </bottom>
    </border>
    <border>
      <left style="thin">
        <color rgb="FF632423"/>
      </left>
      <right style="thin">
        <color rgb="FF632423"/>
      </right>
      <top style="thin">
        <color rgb="FF632423"/>
      </top>
      <bottom style="medium">
        <color rgb="FF632423"/>
      </bottom>
    </border>
    <border>
      <left style="thin">
        <color rgb="FF632423"/>
      </left>
      <right style="medium">
        <color rgb="FF632423"/>
      </right>
      <top style="thin">
        <color rgb="FF632423"/>
      </top>
      <bottom style="medium">
        <color rgb="FF632423"/>
      </bottom>
    </border>
    <border>
      <left style="medium">
        <color rgb="FF632423"/>
      </left>
      <right style="thin">
        <color rgb="FF632423"/>
      </right>
      <top style="thin">
        <color rgb="FF632423"/>
      </top>
      <bottom style="medium">
        <color rgb="FFE36C09"/>
      </bottom>
    </border>
    <border>
      <left style="thin">
        <color rgb="FF632423"/>
      </left>
      <right style="thin">
        <color rgb="FF632423"/>
      </right>
      <top style="thin">
        <color rgb="FF632423"/>
      </top>
      <bottom style="medium">
        <color rgb="FFE36C09"/>
      </bottom>
    </border>
    <border>
      <left style="thin">
        <color rgb="FF632423"/>
      </left>
      <right/>
      <top style="thin">
        <color rgb="FF632423"/>
      </top>
      <bottom style="medium">
        <color rgb="FFE36C09"/>
      </bottom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</border>
    <border>
      <left/>
      <right style="thin">
        <color rgb="FF632423"/>
      </right>
      <top style="thin">
        <color rgb="FF632423"/>
      </top>
      <bottom style="thin">
        <color rgb="FF632423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horizontal="left"/>
    </xf>
    <xf borderId="3" fillId="0" fontId="2" numFmtId="0" xfId="0" applyBorder="1" applyFont="1"/>
    <xf borderId="4" fillId="0" fontId="2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/>
    </xf>
    <xf borderId="0" fillId="0" fontId="1" numFmtId="0" xfId="0" applyFont="1"/>
    <xf borderId="5" fillId="0" fontId="1" numFmtId="0" xfId="0" applyBorder="1" applyFont="1"/>
    <xf borderId="6" fillId="0" fontId="3" numFmtId="0" xfId="0" applyAlignment="1" applyBorder="1" applyFont="1">
      <alignment horizontal="left"/>
    </xf>
    <xf borderId="7" fillId="2" fontId="4" numFmtId="0" xfId="0" applyAlignment="1" applyBorder="1" applyFill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7" fillId="3" fontId="5" numFmtId="0" xfId="0" applyAlignment="1" applyBorder="1" applyFill="1" applyFont="1">
      <alignment horizontal="center"/>
    </xf>
    <xf borderId="5" fillId="0" fontId="6" numFmtId="0" xfId="0" applyAlignment="1" applyBorder="1" applyFont="1">
      <alignment vertical="center"/>
    </xf>
    <xf borderId="10" fillId="4" fontId="7" numFmtId="0" xfId="0" applyAlignment="1" applyBorder="1" applyFill="1" applyFont="1">
      <alignment horizontal="left" vertical="center"/>
    </xf>
    <xf borderId="11" fillId="4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14" fillId="4" fontId="1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2" numFmtId="0" xfId="0" applyBorder="1" applyFont="1"/>
    <xf borderId="17" fillId="4" fontId="1" numFmtId="0" xfId="0" applyAlignment="1" applyBorder="1" applyFont="1">
      <alignment horizontal="center" vertical="center"/>
    </xf>
    <xf borderId="11" fillId="5" fontId="1" numFmtId="0" xfId="0" applyAlignment="1" applyBorder="1" applyFill="1" applyFont="1">
      <alignment horizontal="center" vertical="center"/>
    </xf>
    <xf borderId="17" fillId="5" fontId="1" numFmtId="0" xfId="0" applyAlignment="1" applyBorder="1" applyFont="1">
      <alignment horizontal="center" vertical="center"/>
    </xf>
    <xf borderId="14" fillId="5" fontId="1" numFmtId="0" xfId="0" applyAlignment="1" applyBorder="1" applyFont="1">
      <alignment horizontal="center" vertical="center"/>
    </xf>
    <xf borderId="18" fillId="6" fontId="1" numFmtId="0" xfId="0" applyAlignment="1" applyBorder="1" applyFill="1" applyFon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21" fillId="6" fontId="8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22" fillId="4" fontId="7" numFmtId="0" xfId="0" applyAlignment="1" applyBorder="1" applyFont="1">
      <alignment horizontal="left" vertical="center"/>
    </xf>
    <xf borderId="23" fillId="4" fontId="1" numFmtId="0" xfId="0" applyAlignment="1" applyBorder="1" applyFont="1">
      <alignment horizontal="center" vertical="center"/>
    </xf>
    <xf borderId="24" fillId="4" fontId="1" numFmtId="0" xfId="0" applyAlignment="1" applyBorder="1" applyFont="1">
      <alignment horizontal="center" vertical="center"/>
    </xf>
    <xf borderId="25" fillId="4" fontId="1" numFmtId="0" xfId="0" applyAlignment="1" applyBorder="1" applyFont="1">
      <alignment horizontal="center" vertical="center"/>
    </xf>
    <xf borderId="26" fillId="4" fontId="1" numFmtId="0" xfId="0" applyAlignment="1" applyBorder="1" applyFont="1">
      <alignment horizontal="center" vertical="center"/>
    </xf>
    <xf borderId="27" fillId="4" fontId="1" numFmtId="0" xfId="0" applyAlignment="1" applyBorder="1" applyFont="1">
      <alignment horizontal="center" vertical="center"/>
    </xf>
    <xf borderId="28" fillId="4" fontId="1" numFmtId="0" xfId="0" applyAlignment="1" applyBorder="1" applyFont="1">
      <alignment horizontal="center" vertical="center"/>
    </xf>
    <xf borderId="28" fillId="4" fontId="1" numFmtId="164" xfId="0" applyAlignment="1" applyBorder="1" applyFont="1" applyNumberFormat="1">
      <alignment horizontal="center" vertical="center"/>
    </xf>
    <xf borderId="23" fillId="5" fontId="1" numFmtId="0" xfId="0" applyAlignment="1" applyBorder="1" applyFont="1">
      <alignment horizontal="center" vertical="center"/>
    </xf>
    <xf borderId="26" fillId="5" fontId="1" numFmtId="0" xfId="0" applyAlignment="1" applyBorder="1" applyFont="1">
      <alignment horizontal="center" vertical="center"/>
    </xf>
    <xf borderId="28" fillId="5" fontId="1" numFmtId="0" xfId="0" applyAlignment="1" applyBorder="1" applyFont="1">
      <alignment horizontal="center" vertical="center"/>
    </xf>
    <xf borderId="27" fillId="5" fontId="1" numFmtId="0" xfId="0" applyAlignment="1" applyBorder="1" applyFont="1">
      <alignment horizontal="center" vertical="center"/>
    </xf>
    <xf borderId="29" fillId="5" fontId="1" numFmtId="0" xfId="0" applyAlignment="1" applyBorder="1" applyFont="1">
      <alignment horizontal="center" vertical="center"/>
    </xf>
    <xf borderId="30" fillId="5" fontId="1" numFmtId="0" xfId="0" applyAlignment="1" applyBorder="1" applyFont="1">
      <alignment horizontal="center" vertical="center"/>
    </xf>
    <xf borderId="31" fillId="5" fontId="1" numFmtId="0" xfId="0" applyAlignment="1" applyBorder="1" applyFont="1">
      <alignment horizontal="center" vertical="center"/>
    </xf>
    <xf borderId="27" fillId="6" fontId="1" numFmtId="0" xfId="0" applyAlignment="1" applyBorder="1" applyFont="1">
      <alignment horizontal="center" vertical="center"/>
    </xf>
    <xf borderId="26" fillId="6" fontId="1" numFmtId="0" xfId="0" applyAlignment="1" applyBorder="1" applyFont="1">
      <alignment horizontal="center" vertical="center"/>
    </xf>
    <xf borderId="28" fillId="6" fontId="1" numFmtId="0" xfId="0" applyAlignment="1" applyBorder="1" applyFont="1">
      <alignment horizontal="center" vertical="center"/>
    </xf>
    <xf borderId="32" fillId="0" fontId="2" numFmtId="0" xfId="0" applyBorder="1" applyFont="1"/>
    <xf borderId="5" fillId="0" fontId="6" numFmtId="0" xfId="0" applyBorder="1" applyFont="1"/>
    <xf borderId="22" fillId="0" fontId="9" numFmtId="165" xfId="0" applyAlignment="1" applyBorder="1" applyFont="1" applyNumberFormat="1">
      <alignment horizontal="left" vertical="center"/>
    </xf>
    <xf borderId="23" fillId="0" fontId="6" numFmtId="0" xfId="0" applyAlignment="1" applyBorder="1" applyFont="1">
      <alignment horizontal="center"/>
    </xf>
    <xf borderId="28" fillId="7" fontId="6" numFmtId="0" xfId="0" applyAlignment="1" applyBorder="1" applyFill="1" applyFont="1">
      <alignment horizontal="center"/>
    </xf>
    <xf borderId="24" fillId="7" fontId="6" numFmtId="0" xfId="0" applyAlignment="1" applyBorder="1" applyFont="1">
      <alignment horizontal="center"/>
    </xf>
    <xf borderId="27" fillId="0" fontId="6" numFmtId="0" xfId="0" applyAlignment="1" applyBorder="1" applyFont="1">
      <alignment horizontal="center"/>
    </xf>
    <xf borderId="28" fillId="7" fontId="6" numFmtId="164" xfId="0" applyAlignment="1" applyBorder="1" applyFont="1" applyNumberFormat="1">
      <alignment horizontal="center"/>
    </xf>
    <xf borderId="28" fillId="5" fontId="6" numFmtId="0" xfId="0" applyAlignment="1" applyBorder="1" applyFont="1">
      <alignment horizontal="center"/>
    </xf>
    <xf borderId="28" fillId="5" fontId="1" numFmtId="0" xfId="0" applyAlignment="1" applyBorder="1" applyFont="1">
      <alignment horizontal="center"/>
    </xf>
    <xf borderId="24" fillId="5" fontId="6" numFmtId="0" xfId="0" applyAlignment="1" applyBorder="1" applyFont="1">
      <alignment horizontal="center"/>
    </xf>
    <xf borderId="27" fillId="0" fontId="6" numFmtId="0" xfId="0" applyAlignment="1" applyBorder="1" applyFont="1">
      <alignment horizontal="center" vertical="center"/>
    </xf>
    <xf borderId="28" fillId="6" fontId="10" numFmtId="164" xfId="0" applyAlignment="1" applyBorder="1" applyFont="1" applyNumberFormat="1">
      <alignment horizontal="center" vertical="center"/>
    </xf>
    <xf borderId="33" fillId="0" fontId="6" numFmtId="0" xfId="0" applyAlignment="1" applyBorder="1" applyFont="1">
      <alignment horizontal="center"/>
    </xf>
    <xf borderId="34" fillId="0" fontId="6" numFmtId="0" xfId="0" applyAlignment="1" applyBorder="1" applyFont="1">
      <alignment horizontal="center" vertical="center"/>
    </xf>
    <xf borderId="0" fillId="0" fontId="11" numFmtId="0" xfId="0" applyFont="1"/>
    <xf borderId="0" fillId="0" fontId="12" numFmtId="0" xfId="0" applyFont="1"/>
    <xf borderId="35" fillId="0" fontId="6" numFmtId="0" xfId="0" applyBorder="1" applyFont="1"/>
    <xf borderId="1" fillId="0" fontId="6" numFmtId="0" xfId="0" applyBorder="1" applyFont="1"/>
    <xf borderId="36" fillId="0" fontId="6" numFmtId="0" xfId="0" applyAlignment="1" applyBorder="1" applyFont="1">
      <alignment horizontal="center"/>
    </xf>
    <xf borderId="37" fillId="0" fontId="6" numFmtId="0" xfId="0" applyAlignment="1" applyBorder="1" applyFont="1">
      <alignment horizontal="center"/>
    </xf>
    <xf borderId="25" fillId="7" fontId="6" numFmtId="0" xfId="0" applyAlignment="1" applyBorder="1" applyFont="1">
      <alignment horizontal="center"/>
    </xf>
    <xf borderId="26" fillId="0" fontId="6" numFmtId="0" xfId="0" applyAlignment="1" applyBorder="1" applyFont="1">
      <alignment horizontal="center"/>
    </xf>
    <xf borderId="38" fillId="0" fontId="6" numFmtId="0" xfId="0" applyAlignment="1" applyBorder="1" applyFont="1">
      <alignment horizontal="center"/>
    </xf>
    <xf borderId="25" fillId="7" fontId="6" numFmtId="164" xfId="0" applyAlignment="1" applyBorder="1" applyFont="1" applyNumberFormat="1">
      <alignment horizontal="center"/>
    </xf>
    <xf borderId="25" fillId="5" fontId="6" numFmtId="0" xfId="0" applyAlignment="1" applyBorder="1" applyFont="1">
      <alignment horizontal="center"/>
    </xf>
    <xf borderId="39" fillId="0" fontId="6" numFmtId="0" xfId="0" applyAlignment="1" applyBorder="1" applyFont="1">
      <alignment horizontal="center"/>
    </xf>
    <xf borderId="25" fillId="5" fontId="1" numFmtId="0" xfId="0" applyAlignment="1" applyBorder="1" applyFont="1">
      <alignment horizontal="center"/>
    </xf>
    <xf borderId="40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center" vertical="center"/>
    </xf>
    <xf borderId="42" fillId="0" fontId="6" numFmtId="0" xfId="0" applyAlignment="1" applyBorder="1" applyFont="1">
      <alignment horizontal="center"/>
    </xf>
    <xf borderId="0" fillId="0" fontId="1" numFmtId="0" xfId="0" applyAlignment="1" applyFont="1">
      <alignment vertical="center"/>
    </xf>
    <xf borderId="43" fillId="7" fontId="9" numFmtId="165" xfId="0" applyAlignment="1" applyBorder="1" applyFont="1" applyNumberFormat="1">
      <alignment horizontal="left" vertical="center"/>
    </xf>
    <xf borderId="44" fillId="7" fontId="1" numFmtId="0" xfId="0" applyAlignment="1" applyBorder="1" applyFont="1">
      <alignment horizontal="center" vertical="center"/>
    </xf>
    <xf borderId="45" fillId="7" fontId="1" numFmtId="0" xfId="0" applyAlignment="1" applyBorder="1" applyFont="1">
      <alignment horizontal="center" vertical="center"/>
    </xf>
    <xf borderId="45" fillId="7" fontId="1" numFmtId="164" xfId="0" applyAlignment="1" applyBorder="1" applyFont="1" applyNumberFormat="1">
      <alignment horizontal="center" vertical="center"/>
    </xf>
    <xf borderId="46" fillId="7" fontId="1" numFmtId="0" xfId="0" applyAlignment="1" applyBorder="1" applyFont="1">
      <alignment horizontal="center" vertical="center"/>
    </xf>
    <xf borderId="47" fillId="5" fontId="1" numFmtId="0" xfId="0" applyAlignment="1" applyBorder="1" applyFont="1">
      <alignment horizontal="center" vertical="center"/>
    </xf>
    <xf borderId="48" fillId="5" fontId="1" numFmtId="0" xfId="0" applyAlignment="1" applyBorder="1" applyFont="1">
      <alignment horizontal="center" vertical="center"/>
    </xf>
    <xf borderId="49" fillId="5" fontId="1" numFmtId="0" xfId="0" applyAlignment="1" applyBorder="1" applyFont="1">
      <alignment horizontal="center" vertical="center"/>
    </xf>
    <xf borderId="50" fillId="6" fontId="1" numFmtId="164" xfId="0" applyAlignment="1" applyBorder="1" applyFont="1" applyNumberFormat="1">
      <alignment horizontal="center" vertical="center"/>
    </xf>
    <xf borderId="51" fillId="6" fontId="1" numFmtId="0" xfId="0" applyAlignment="1" applyBorder="1" applyFont="1">
      <alignment horizontal="center" vertical="center"/>
    </xf>
    <xf borderId="0" fillId="0" fontId="13" numFmtId="0" xfId="0" applyFont="1"/>
    <xf borderId="0" fillId="0" fontId="14" numFmtId="0" xfId="0" applyAlignment="1" applyFont="1">
      <alignment horizontal="left" vertical="center"/>
    </xf>
    <xf borderId="0" fillId="0" fontId="15" numFmtId="0" xfId="0" applyAlignment="1" applyFont="1">
      <alignment horizontal="center"/>
    </xf>
    <xf borderId="0" fillId="0" fontId="16" numFmtId="0" xfId="0" applyAlignment="1" applyFont="1">
      <alignment horizontal="center" vertical="center"/>
    </xf>
    <xf borderId="0" fillId="0" fontId="13" numFmtId="0" xfId="0" applyAlignment="1" applyFont="1">
      <alignment horizontal="center"/>
    </xf>
    <xf borderId="0" fillId="0" fontId="7" numFmtId="0" xfId="0" applyAlignment="1" applyFont="1">
      <alignment horizontal="left" vertical="center"/>
    </xf>
    <xf borderId="0" fillId="0" fontId="6" numFmtId="0" xfId="0" applyAlignment="1" applyFont="1">
      <alignment horizontal="center"/>
    </xf>
    <xf borderId="0" fillId="0" fontId="6" numFmtId="164" xfId="0" applyAlignment="1" applyFont="1" applyNumberFormat="1">
      <alignment horizont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center"/>
    </xf>
    <xf borderId="0" fillId="0" fontId="16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17" numFmtId="0" xfId="0" applyAlignment="1" applyFont="1">
      <alignment vertical="center"/>
    </xf>
    <xf borderId="0" fillId="0" fontId="18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0" fillId="0" fontId="16" numFmtId="0" xfId="0" applyAlignment="1" applyFont="1">
      <alignment vertical="center"/>
    </xf>
    <xf borderId="0" fillId="0" fontId="17" numFmtId="0" xfId="0" applyAlignment="1" applyFont="1">
      <alignment horizontal="center" vertical="center"/>
    </xf>
    <xf borderId="0" fillId="0" fontId="17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rgb="FFCCC0D9"/>
          <bgColor rgb="FFCCC0D9"/>
        </patternFill>
      </fill>
      <border/>
    </dxf>
    <dxf>
      <font/>
      <fill>
        <patternFill patternType="solid">
          <fgColor rgb="FFE5DFEC"/>
          <bgColor rgb="FFE5DFEC"/>
        </patternFill>
      </fill>
      <border/>
    </dxf>
  </dxfs>
  <tableStyles count="1">
    <tableStyle count="3" pivot="0" name="Aylara göre Toplam Soru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E14" displayName="Table_1" name="Table_1" id="1">
  <tableColumns count="5">
    <tableColumn name="Sütun1" id="1"/>
    <tableColumn name="Sütun2" id="2"/>
    <tableColumn name="Sütun3" id="3"/>
    <tableColumn name="Sütun4" id="4"/>
    <tableColumn name="Sütun5" id="5"/>
  </tableColumns>
  <tableStyleInfo name="Aylara göre Toplam Soru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44075.0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44076.0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44077.0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44078.0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44079.0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44080.0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44081.0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44082.0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44083.0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44084.0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44085.0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44086.0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44087.0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44088.0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44089.0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44090.0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44091.0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44092.0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44093.0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44094.0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44095.0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44096.0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44097.0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44098.0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44099.0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44100.0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44101.0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44102.0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44103.0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44104.0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/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FFCC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/>
      <c r="C5" s="52"/>
      <c r="D5" s="52"/>
      <c r="E5" s="53" t="str">
        <f t="shared" ref="E5:E35" si="2">C5-(D5/4)</f>
        <v>0</v>
      </c>
      <c r="F5" s="52"/>
      <c r="G5" s="52"/>
      <c r="H5" s="54" t="str">
        <f t="shared" ref="H5:H35" si="3">F5-(G5/4)</f>
        <v>0</v>
      </c>
      <c r="I5" s="55"/>
      <c r="J5" s="52"/>
      <c r="K5" s="53" t="str">
        <f t="shared" ref="K5:K35" si="4">I5-(J5/4)</f>
        <v>0</v>
      </c>
      <c r="L5" s="55"/>
      <c r="M5" s="52"/>
      <c r="N5" s="56" t="str">
        <f t="shared" ref="N5:N35" si="5">L5-(M5/4)</f>
        <v>0.0</v>
      </c>
      <c r="O5" s="55"/>
      <c r="P5" s="52"/>
      <c r="Q5" s="53" t="str">
        <f t="shared" ref="Q5:Q35" si="6">O5-(P5/4)</f>
        <v>0</v>
      </c>
      <c r="R5" s="55"/>
      <c r="S5" s="52"/>
      <c r="T5" s="53" t="str">
        <f t="shared" ref="T5:T35" si="7">R5-(S5/4)</f>
        <v>0</v>
      </c>
      <c r="U5" s="55"/>
      <c r="V5" s="52"/>
      <c r="W5" s="53" t="str">
        <f t="shared" ref="W5:W35" si="8">U5-(V5/4)</f>
        <v>0</v>
      </c>
      <c r="X5" s="55"/>
      <c r="Y5" s="52"/>
      <c r="Z5" s="53" t="str">
        <f t="shared" ref="Z5:Z35" si="9">X5-(Y5/4)</f>
        <v>0</v>
      </c>
      <c r="AA5" s="55"/>
      <c r="AB5" s="52"/>
      <c r="AC5" s="53" t="str">
        <f t="shared" ref="AC5:AC35" si="10">AA5-(AB5/4)</f>
        <v>0</v>
      </c>
      <c r="AD5" s="52"/>
      <c r="AE5" s="52"/>
      <c r="AF5" s="57" t="str">
        <f t="shared" ref="AF5:AF35" si="11">AD5-(AE5/4)</f>
        <v>0</v>
      </c>
      <c r="AG5" s="55"/>
      <c r="AH5" s="52"/>
      <c r="AI5" s="57" t="str">
        <f t="shared" ref="AI5:AI35" si="12">AG5-(AH5/4)</f>
        <v>0</v>
      </c>
      <c r="AJ5" s="55"/>
      <c r="AK5" s="52"/>
      <c r="AL5" s="58" t="str">
        <f t="shared" ref="AL5:AL35" si="13">AJ5-(AK5/4)</f>
        <v>0</v>
      </c>
      <c r="AM5" s="52"/>
      <c r="AN5" s="52"/>
      <c r="AO5" s="59" t="str">
        <f t="shared" ref="AO5:AO35" si="14">AM5-(AN5/4)</f>
        <v>0</v>
      </c>
      <c r="AP5" s="60" t="str">
        <f t="shared" ref="AP5:AR5" si="1">C5+F5+I5+L5+O5+R5+U5+X5+AA5+AM5+AD5+AG5+AJ5</f>
        <v>0</v>
      </c>
      <c r="AQ5" s="60" t="str">
        <f t="shared" si="1"/>
        <v>0</v>
      </c>
      <c r="AR5" s="61" t="str">
        <f t="shared" si="1"/>
        <v>0.0</v>
      </c>
      <c r="AS5" s="62"/>
    </row>
    <row r="6" ht="24.0" customHeight="1">
      <c r="A6" s="50"/>
      <c r="B6" s="51"/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/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/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/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/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/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/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/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/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/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/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/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/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/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/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/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/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/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/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/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/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/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/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/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/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/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/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/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/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/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0</v>
      </c>
      <c r="D36" s="83" t="str">
        <f t="shared" si="18"/>
        <v>0</v>
      </c>
      <c r="E36" s="83" t="str">
        <f t="shared" si="18"/>
        <v>0</v>
      </c>
      <c r="F36" s="83" t="str">
        <f t="shared" si="18"/>
        <v>0</v>
      </c>
      <c r="G36" s="83" t="str">
        <f t="shared" si="18"/>
        <v>0</v>
      </c>
      <c r="H36" s="83" t="str">
        <f t="shared" si="18"/>
        <v>0</v>
      </c>
      <c r="I36" s="83" t="str">
        <f t="shared" si="18"/>
        <v>0</v>
      </c>
      <c r="J36" s="83" t="str">
        <f t="shared" si="18"/>
        <v>0</v>
      </c>
      <c r="K36" s="83" t="str">
        <f t="shared" si="18"/>
        <v>0</v>
      </c>
      <c r="L36" s="83" t="str">
        <f t="shared" si="18"/>
        <v>0</v>
      </c>
      <c r="M36" s="83" t="str">
        <f t="shared" si="18"/>
        <v>0</v>
      </c>
      <c r="N36" s="84" t="str">
        <f t="shared" si="18"/>
        <v>0.0</v>
      </c>
      <c r="O36" s="83" t="str">
        <f t="shared" si="18"/>
        <v>0</v>
      </c>
      <c r="P36" s="83" t="str">
        <f t="shared" si="18"/>
        <v>0</v>
      </c>
      <c r="Q36" s="83" t="str">
        <f t="shared" si="18"/>
        <v>0</v>
      </c>
      <c r="R36" s="83" t="str">
        <f t="shared" si="18"/>
        <v>0</v>
      </c>
      <c r="S36" s="83" t="str">
        <f t="shared" si="18"/>
        <v>0</v>
      </c>
      <c r="T36" s="83" t="str">
        <f t="shared" si="18"/>
        <v>0</v>
      </c>
      <c r="U36" s="83" t="str">
        <f t="shared" si="18"/>
        <v>0</v>
      </c>
      <c r="V36" s="83" t="str">
        <f t="shared" si="18"/>
        <v>0</v>
      </c>
      <c r="W36" s="83" t="str">
        <f t="shared" si="18"/>
        <v>0</v>
      </c>
      <c r="X36" s="83" t="str">
        <f t="shared" si="18"/>
        <v>0</v>
      </c>
      <c r="Y36" s="83" t="str">
        <f t="shared" si="18"/>
        <v>0</v>
      </c>
      <c r="Z36" s="83" t="str">
        <f t="shared" si="18"/>
        <v>0</v>
      </c>
      <c r="AA36" s="83" t="str">
        <f t="shared" si="18"/>
        <v>0</v>
      </c>
      <c r="AB36" s="83" t="str">
        <f t="shared" si="18"/>
        <v>0</v>
      </c>
      <c r="AC36" s="85" t="str">
        <f t="shared" si="18"/>
        <v>0</v>
      </c>
      <c r="AD36" s="86" t="str">
        <f t="shared" si="18"/>
        <v>0</v>
      </c>
      <c r="AE36" s="87" t="str">
        <f t="shared" si="18"/>
        <v>0</v>
      </c>
      <c r="AF36" s="87" t="str">
        <f t="shared" si="18"/>
        <v>0</v>
      </c>
      <c r="AG36" s="87" t="str">
        <f t="shared" si="18"/>
        <v>0</v>
      </c>
      <c r="AH36" s="87" t="str">
        <f t="shared" si="18"/>
        <v>0</v>
      </c>
      <c r="AI36" s="87" t="str">
        <f t="shared" si="18"/>
        <v>0</v>
      </c>
      <c r="AJ36" s="87" t="str">
        <f t="shared" si="18"/>
        <v>0</v>
      </c>
      <c r="AK36" s="87" t="str">
        <f t="shared" si="18"/>
        <v>0</v>
      </c>
      <c r="AL36" s="88" t="str">
        <f t="shared" si="18"/>
        <v>0</v>
      </c>
      <c r="AM36" s="87" t="str">
        <f t="shared" si="18"/>
        <v>0</v>
      </c>
      <c r="AN36" s="87" t="str">
        <f t="shared" si="18"/>
        <v>0</v>
      </c>
      <c r="AO36" s="87" t="str">
        <f t="shared" si="18"/>
        <v>0</v>
      </c>
      <c r="AP36" s="87" t="str">
        <f t="shared" si="18"/>
        <v>0</v>
      </c>
      <c r="AQ36" s="87" t="str">
        <f t="shared" si="18"/>
        <v>0</v>
      </c>
      <c r="AR36" s="89" t="str">
        <f t="shared" si="18"/>
        <v>0.0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23.0"/>
    <col customWidth="1" min="3" max="4" width="17.57"/>
    <col customWidth="1" min="5" max="5" width="22.0"/>
    <col customWidth="1" min="6" max="11" width="9.0"/>
  </cols>
  <sheetData>
    <row r="1" ht="21.0" customHeight="1">
      <c r="A1" s="101"/>
      <c r="B1" s="102"/>
      <c r="C1" s="102"/>
      <c r="D1" s="102"/>
      <c r="E1" s="103"/>
    </row>
    <row r="2" ht="33.0" customHeight="1">
      <c r="A2" s="104" t="s">
        <v>18</v>
      </c>
      <c r="B2" s="105" t="s">
        <v>19</v>
      </c>
      <c r="C2" s="105" t="s">
        <v>20</v>
      </c>
      <c r="D2" s="105" t="s">
        <v>21</v>
      </c>
      <c r="E2" s="105" t="s">
        <v>22</v>
      </c>
    </row>
    <row r="3" ht="33.75" customHeight="1">
      <c r="A3" s="106" t="s">
        <v>23</v>
      </c>
      <c r="B3" s="107" t="s">
        <v>24</v>
      </c>
      <c r="C3" s="107" t="s">
        <v>25</v>
      </c>
      <c r="D3" s="107" t="s">
        <v>26</v>
      </c>
      <c r="E3" s="108" t="s">
        <v>27</v>
      </c>
    </row>
    <row r="4" ht="33.75" customHeight="1">
      <c r="A4" s="106" t="s">
        <v>28</v>
      </c>
      <c r="B4" s="109" t="str">
        <f>'EYLÜL'!AP36</f>
        <v>130</v>
      </c>
      <c r="C4" s="109" t="str">
        <f>'EYLÜL'!AQ36</f>
        <v>13</v>
      </c>
      <c r="D4" s="110" t="str">
        <f>'EYLÜL'!AR36</f>
        <v>126.8</v>
      </c>
      <c r="E4" s="107" t="str">
        <f>'Aylara göre Toplam Soru'!$B4+'Aylara göre Toplam Soru'!$C4</f>
        <v>143</v>
      </c>
    </row>
    <row r="5" ht="33.75" customHeight="1">
      <c r="A5" s="106" t="s">
        <v>29</v>
      </c>
      <c r="B5" s="109" t="str">
        <f>'EKİM'!AP36</f>
        <v>130</v>
      </c>
      <c r="C5" s="109" t="str">
        <f>'EKİM'!AQ36</f>
        <v>13</v>
      </c>
      <c r="D5" s="110" t="str">
        <f>'EKİM'!AR36</f>
        <v>126.8</v>
      </c>
      <c r="E5" s="107" t="str">
        <f>'Aylara göre Toplam Soru'!$B5+'Aylara göre Toplam Soru'!$C5</f>
        <v>143</v>
      </c>
    </row>
    <row r="6" ht="33.75" customHeight="1">
      <c r="A6" s="106" t="s">
        <v>30</v>
      </c>
      <c r="B6" s="109" t="str">
        <f>KASIM!AP36</f>
        <v>130</v>
      </c>
      <c r="C6" s="109" t="str">
        <f>KASIM!AQ36</f>
        <v>13</v>
      </c>
      <c r="D6" s="110" t="str">
        <f>KASIM!AR36</f>
        <v>126.8</v>
      </c>
      <c r="E6" s="107" t="str">
        <f>'Aylara göre Toplam Soru'!$B6+'Aylara göre Toplam Soru'!$C6</f>
        <v>143</v>
      </c>
    </row>
    <row r="7" ht="33.75" customHeight="1">
      <c r="A7" s="106" t="s">
        <v>31</v>
      </c>
      <c r="B7" s="109" t="str">
        <f>ARALIK!AP36</f>
        <v>130</v>
      </c>
      <c r="C7" s="109" t="str">
        <f>ARALIK!AQ36</f>
        <v>13</v>
      </c>
      <c r="D7" s="110" t="str">
        <f>ARALIK!AR36</f>
        <v>126.8</v>
      </c>
      <c r="E7" s="107" t="str">
        <f>'Aylara göre Toplam Soru'!$B7+'Aylara göre Toplam Soru'!$C7</f>
        <v>143</v>
      </c>
    </row>
    <row r="8" ht="33.75" customHeight="1">
      <c r="A8" s="106" t="s">
        <v>32</v>
      </c>
      <c r="B8" s="109" t="str">
        <f>OCAK!AP36</f>
        <v>130</v>
      </c>
      <c r="C8" s="109" t="str">
        <f>OCAK!AQ36</f>
        <v>13</v>
      </c>
      <c r="D8" s="110" t="str">
        <f>OCAK!AR36</f>
        <v>126.8</v>
      </c>
      <c r="E8" s="107" t="str">
        <f>'Aylara göre Toplam Soru'!$B8+'Aylara göre Toplam Soru'!$C8</f>
        <v>143</v>
      </c>
    </row>
    <row r="9" ht="33.75" customHeight="1">
      <c r="A9" s="106" t="s">
        <v>33</v>
      </c>
      <c r="B9" s="109" t="str">
        <f>'ŞUBAT'!AP36</f>
        <v>130</v>
      </c>
      <c r="C9" s="109" t="str">
        <f>'ŞUBAT'!AQ36</f>
        <v>13</v>
      </c>
      <c r="D9" s="110" t="str">
        <f>'ŞUBAT'!AR36</f>
        <v>126.8</v>
      </c>
      <c r="E9" s="107" t="str">
        <f>'Aylara göre Toplam Soru'!$B9+'Aylara göre Toplam Soru'!$C9</f>
        <v>143</v>
      </c>
    </row>
    <row r="10" ht="33.75" customHeight="1">
      <c r="A10" s="106" t="s">
        <v>34</v>
      </c>
      <c r="B10" s="109" t="str">
        <f>MART!AP36</f>
        <v>130</v>
      </c>
      <c r="C10" s="109" t="str">
        <f>MART!AQ36</f>
        <v>13</v>
      </c>
      <c r="D10" s="110" t="str">
        <f>MART!AR36</f>
        <v>126.8</v>
      </c>
      <c r="E10" s="107" t="str">
        <f>'Aylara göre Toplam Soru'!$B10+'Aylara göre Toplam Soru'!$C10</f>
        <v>143</v>
      </c>
    </row>
    <row r="11" ht="33.75" customHeight="1">
      <c r="A11" s="106" t="s">
        <v>35</v>
      </c>
      <c r="B11" s="109" t="str">
        <f>'NİSAN'!AP36</f>
        <v>130</v>
      </c>
      <c r="C11" s="109" t="str">
        <f>'NİSAN'!AQ36</f>
        <v>13</v>
      </c>
      <c r="D11" s="110" t="str">
        <f>'NİSAN'!AR36</f>
        <v>126.8</v>
      </c>
      <c r="E11" s="107" t="str">
        <f>'Aylara göre Toplam Soru'!$B11+'Aylara göre Toplam Soru'!$C11</f>
        <v>143</v>
      </c>
    </row>
    <row r="12" ht="33.75" customHeight="1">
      <c r="A12" s="106" t="s">
        <v>36</v>
      </c>
      <c r="B12" s="109" t="str">
        <f>MAYIS!AP36</f>
        <v>130</v>
      </c>
      <c r="C12" s="109" t="str">
        <f>MAYIS!AQ36</f>
        <v>13</v>
      </c>
      <c r="D12" s="110" t="str">
        <f>MAYIS!AR36</f>
        <v>126.8</v>
      </c>
      <c r="E12" s="107" t="str">
        <f>'Aylara göre Toplam Soru'!$B12+'Aylara göre Toplam Soru'!$C12</f>
        <v>143</v>
      </c>
    </row>
    <row r="13" ht="33.75" customHeight="1">
      <c r="A13" s="106" t="s">
        <v>37</v>
      </c>
      <c r="B13" s="109" t="str">
        <f>'HAZİRAN'!AP36</f>
        <v>0</v>
      </c>
      <c r="C13" s="109" t="str">
        <f>'HAZİRAN'!AQ36</f>
        <v>0</v>
      </c>
      <c r="D13" s="110" t="str">
        <f>'HAZİRAN'!AR36</f>
        <v>0.0</v>
      </c>
      <c r="E13" s="107" t="str">
        <f>'Aylara göre Toplam Soru'!$B13+'Aylara göre Toplam Soru'!$C13</f>
        <v>0</v>
      </c>
    </row>
    <row r="14" ht="21.0" customHeight="1">
      <c r="A14" s="106"/>
      <c r="B14" s="109"/>
      <c r="C14" s="109"/>
      <c r="D14" s="109"/>
      <c r="E14" s="108"/>
    </row>
    <row r="15" ht="21.0" customHeight="1">
      <c r="A15" s="101"/>
      <c r="B15" s="102"/>
      <c r="C15" s="102"/>
      <c r="D15" s="102"/>
      <c r="E15" s="103"/>
    </row>
    <row r="16" ht="21.0" customHeight="1">
      <c r="A16" s="101"/>
      <c r="B16" s="102"/>
      <c r="C16" s="102"/>
      <c r="D16" s="102"/>
      <c r="E16" s="103"/>
    </row>
    <row r="17" ht="21.0" customHeight="1">
      <c r="A17" s="101"/>
      <c r="B17" s="102"/>
      <c r="C17" s="102"/>
      <c r="D17" s="102"/>
      <c r="E17" s="103"/>
    </row>
    <row r="18" ht="21.0" customHeight="1">
      <c r="A18" s="101"/>
      <c r="B18" s="102"/>
      <c r="C18" s="102"/>
      <c r="D18" s="102"/>
      <c r="E18" s="103"/>
    </row>
    <row r="19" ht="21.0" customHeight="1">
      <c r="A19" s="101"/>
      <c r="B19" s="102"/>
      <c r="C19" s="102"/>
      <c r="D19" s="102"/>
      <c r="E19" s="103"/>
    </row>
    <row r="20" ht="21.0" customHeight="1">
      <c r="A20" s="101"/>
      <c r="B20" s="102"/>
      <c r="C20" s="102"/>
      <c r="D20" s="102"/>
      <c r="E20" s="103"/>
    </row>
    <row r="21" ht="21.0" customHeight="1">
      <c r="A21" s="101"/>
      <c r="B21" s="102"/>
      <c r="C21" s="102"/>
      <c r="D21" s="102"/>
      <c r="E21" s="103"/>
    </row>
    <row r="22" ht="21.0" customHeight="1">
      <c r="A22" s="101"/>
      <c r="B22" s="102"/>
      <c r="C22" s="102"/>
      <c r="D22" s="102"/>
      <c r="E22" s="103"/>
    </row>
    <row r="23" ht="21.0" customHeight="1">
      <c r="A23" s="101"/>
      <c r="B23" s="102"/>
      <c r="C23" s="102"/>
      <c r="D23" s="102"/>
      <c r="E23" s="103"/>
    </row>
    <row r="24" ht="21.0" customHeight="1">
      <c r="A24" s="101"/>
      <c r="B24" s="102"/>
      <c r="C24" s="102"/>
      <c r="D24" s="102"/>
      <c r="E24" s="103"/>
    </row>
    <row r="25" ht="21.0" customHeight="1">
      <c r="A25" s="101"/>
      <c r="B25" s="102"/>
      <c r="C25" s="102"/>
      <c r="D25" s="102"/>
      <c r="E25" s="103"/>
    </row>
    <row r="26" ht="21.0" customHeight="1">
      <c r="A26" s="101"/>
      <c r="B26" s="102"/>
      <c r="C26" s="102"/>
      <c r="D26" s="102"/>
      <c r="E26" s="103"/>
    </row>
    <row r="27" ht="21.0" customHeight="1">
      <c r="A27" s="101"/>
      <c r="B27" s="102"/>
      <c r="C27" s="102"/>
      <c r="D27" s="102"/>
      <c r="E27" s="103"/>
    </row>
    <row r="28" ht="21.0" customHeight="1">
      <c r="A28" s="101"/>
      <c r="B28" s="102"/>
      <c r="C28" s="102"/>
      <c r="D28" s="102"/>
      <c r="E28" s="103"/>
    </row>
    <row r="29" ht="21.0" customHeight="1">
      <c r="A29" s="101"/>
      <c r="B29" s="102"/>
      <c r="C29" s="102"/>
      <c r="D29" s="102"/>
      <c r="E29" s="103"/>
    </row>
    <row r="30" ht="21.0" customHeight="1">
      <c r="A30" s="101"/>
      <c r="B30" s="102"/>
      <c r="C30" s="102"/>
      <c r="D30" s="102"/>
      <c r="E30" s="103"/>
    </row>
    <row r="31" ht="21.0" customHeight="1">
      <c r="A31" s="101"/>
      <c r="B31" s="102"/>
      <c r="C31" s="102"/>
      <c r="D31" s="102"/>
      <c r="E31" s="103"/>
    </row>
    <row r="32" ht="21.0" customHeight="1">
      <c r="A32" s="101"/>
      <c r="B32" s="102"/>
      <c r="C32" s="102"/>
      <c r="D32" s="102"/>
      <c r="E32" s="103"/>
    </row>
    <row r="33" ht="21.0" customHeight="1">
      <c r="A33" s="101"/>
      <c r="B33" s="102"/>
      <c r="C33" s="102"/>
      <c r="D33" s="102"/>
      <c r="E33" s="103"/>
    </row>
    <row r="34" ht="21.0" customHeight="1">
      <c r="A34" s="101"/>
      <c r="B34" s="102"/>
      <c r="C34" s="102"/>
      <c r="D34" s="102"/>
      <c r="E34" s="103"/>
    </row>
    <row r="35" ht="21.0" customHeight="1">
      <c r="A35" s="101"/>
      <c r="B35" s="102"/>
      <c r="C35" s="102"/>
      <c r="D35" s="102"/>
      <c r="E35" s="103"/>
    </row>
    <row r="36" ht="21.0" customHeight="1">
      <c r="A36" s="101"/>
      <c r="B36" s="102"/>
      <c r="C36" s="102"/>
      <c r="D36" s="102"/>
      <c r="E36" s="103"/>
    </row>
    <row r="37" ht="21.0" customHeight="1">
      <c r="A37" s="101"/>
      <c r="B37" s="102"/>
      <c r="C37" s="102"/>
      <c r="D37" s="102"/>
      <c r="E37" s="103"/>
    </row>
    <row r="38" ht="21.0" customHeight="1">
      <c r="A38" s="101"/>
      <c r="B38" s="102"/>
      <c r="C38" s="102"/>
      <c r="D38" s="102"/>
      <c r="E38" s="103"/>
    </row>
    <row r="39" ht="21.0" customHeight="1">
      <c r="A39" s="101"/>
      <c r="B39" s="102"/>
      <c r="C39" s="102"/>
      <c r="D39" s="102"/>
      <c r="E39" s="103"/>
    </row>
    <row r="40" ht="21.0" customHeight="1">
      <c r="A40" s="101"/>
      <c r="B40" s="102"/>
      <c r="C40" s="102"/>
      <c r="D40" s="102"/>
      <c r="E40" s="103"/>
    </row>
    <row r="41" ht="21.0" customHeight="1">
      <c r="A41" s="101"/>
      <c r="B41" s="102"/>
      <c r="C41" s="102"/>
      <c r="D41" s="102"/>
      <c r="E41" s="103"/>
    </row>
    <row r="42" ht="21.0" customHeight="1">
      <c r="A42" s="101"/>
      <c r="B42" s="102"/>
      <c r="C42" s="102"/>
      <c r="D42" s="102"/>
      <c r="E42" s="103"/>
    </row>
    <row r="43" ht="21.0" customHeight="1">
      <c r="A43" s="101"/>
      <c r="B43" s="102"/>
      <c r="C43" s="102"/>
      <c r="D43" s="102"/>
      <c r="E43" s="103"/>
    </row>
    <row r="44" ht="21.0" customHeight="1">
      <c r="A44" s="101"/>
      <c r="B44" s="102"/>
      <c r="C44" s="102"/>
      <c r="D44" s="102"/>
      <c r="E44" s="103"/>
    </row>
    <row r="45" ht="21.0" customHeight="1">
      <c r="A45" s="101"/>
      <c r="B45" s="102"/>
      <c r="C45" s="102"/>
      <c r="D45" s="102"/>
      <c r="E45" s="103"/>
    </row>
    <row r="46" ht="21.0" customHeight="1">
      <c r="A46" s="101"/>
      <c r="B46" s="102"/>
      <c r="C46" s="102"/>
      <c r="D46" s="102"/>
      <c r="E46" s="103"/>
    </row>
    <row r="47" ht="21.0" customHeight="1">
      <c r="A47" s="101"/>
      <c r="B47" s="102"/>
      <c r="C47" s="102"/>
      <c r="D47" s="102"/>
      <c r="E47" s="103"/>
    </row>
    <row r="48" ht="21.0" customHeight="1">
      <c r="A48" s="101"/>
      <c r="B48" s="102"/>
      <c r="C48" s="102"/>
      <c r="D48" s="102"/>
      <c r="E48" s="103"/>
    </row>
    <row r="49" ht="21.0" customHeight="1">
      <c r="A49" s="101"/>
      <c r="B49" s="102"/>
      <c r="C49" s="102"/>
      <c r="D49" s="102"/>
      <c r="E49" s="103"/>
    </row>
    <row r="50" ht="21.0" customHeight="1">
      <c r="A50" s="101"/>
      <c r="B50" s="102"/>
      <c r="C50" s="102"/>
      <c r="D50" s="102"/>
      <c r="E50" s="103"/>
    </row>
    <row r="51" ht="21.0" customHeight="1">
      <c r="A51" s="101"/>
      <c r="B51" s="102"/>
      <c r="C51" s="102"/>
      <c r="D51" s="102"/>
      <c r="E51" s="103"/>
    </row>
    <row r="52" ht="21.0" customHeight="1">
      <c r="A52" s="101"/>
      <c r="B52" s="102"/>
      <c r="C52" s="102"/>
      <c r="D52" s="102"/>
      <c r="E52" s="103"/>
    </row>
    <row r="53" ht="21.0" customHeight="1">
      <c r="A53" s="101"/>
      <c r="B53" s="102"/>
      <c r="C53" s="102"/>
      <c r="D53" s="102"/>
      <c r="E53" s="103"/>
    </row>
    <row r="54" ht="21.0" customHeight="1">
      <c r="A54" s="101"/>
      <c r="B54" s="102"/>
      <c r="C54" s="102"/>
      <c r="D54" s="102"/>
      <c r="E54" s="103"/>
    </row>
    <row r="55" ht="21.0" customHeight="1">
      <c r="A55" s="101"/>
      <c r="B55" s="102"/>
      <c r="C55" s="102"/>
      <c r="D55" s="102"/>
      <c r="E55" s="103"/>
    </row>
    <row r="56" ht="21.0" customHeight="1">
      <c r="A56" s="101"/>
      <c r="B56" s="102"/>
      <c r="C56" s="102"/>
      <c r="D56" s="102"/>
      <c r="E56" s="103"/>
    </row>
    <row r="57" ht="21.0" customHeight="1">
      <c r="A57" s="101"/>
      <c r="B57" s="102"/>
      <c r="C57" s="102"/>
      <c r="D57" s="102"/>
      <c r="E57" s="103"/>
    </row>
    <row r="58" ht="21.0" customHeight="1">
      <c r="A58" s="101"/>
      <c r="B58" s="102"/>
      <c r="C58" s="102"/>
      <c r="D58" s="102"/>
      <c r="E58" s="103"/>
    </row>
    <row r="59" ht="21.0" customHeight="1">
      <c r="A59" s="101"/>
      <c r="B59" s="102"/>
      <c r="C59" s="102"/>
      <c r="D59" s="102"/>
      <c r="E59" s="103"/>
    </row>
    <row r="60" ht="21.0" customHeight="1">
      <c r="A60" s="101"/>
      <c r="B60" s="102"/>
      <c r="C60" s="102"/>
      <c r="D60" s="102"/>
      <c r="E60" s="103"/>
    </row>
    <row r="61" ht="21.0" customHeight="1">
      <c r="A61" s="101"/>
      <c r="B61" s="102"/>
      <c r="C61" s="102"/>
      <c r="D61" s="102"/>
      <c r="E61" s="103"/>
    </row>
    <row r="62" ht="21.0" customHeight="1">
      <c r="A62" s="101"/>
      <c r="B62" s="102"/>
      <c r="C62" s="102"/>
      <c r="D62" s="102"/>
      <c r="E62" s="103"/>
    </row>
    <row r="63" ht="21.0" customHeight="1">
      <c r="A63" s="101"/>
      <c r="B63" s="102"/>
      <c r="C63" s="102"/>
      <c r="D63" s="102"/>
      <c r="E63" s="103"/>
    </row>
    <row r="64" ht="21.0" customHeight="1">
      <c r="A64" s="101"/>
      <c r="B64" s="102"/>
      <c r="C64" s="102"/>
      <c r="D64" s="102"/>
      <c r="E64" s="103"/>
    </row>
    <row r="65" ht="21.0" customHeight="1">
      <c r="A65" s="101"/>
      <c r="B65" s="102"/>
      <c r="C65" s="102"/>
      <c r="D65" s="102"/>
      <c r="E65" s="103"/>
    </row>
    <row r="66" ht="21.0" customHeight="1">
      <c r="A66" s="101"/>
      <c r="B66" s="102"/>
      <c r="C66" s="102"/>
      <c r="D66" s="102"/>
      <c r="E66" s="103"/>
    </row>
    <row r="67" ht="21.0" customHeight="1">
      <c r="A67" s="101"/>
      <c r="B67" s="102"/>
      <c r="C67" s="102"/>
      <c r="D67" s="102"/>
      <c r="E67" s="103"/>
    </row>
    <row r="68" ht="21.0" customHeight="1">
      <c r="A68" s="101"/>
      <c r="B68" s="102"/>
      <c r="C68" s="102"/>
      <c r="D68" s="102"/>
      <c r="E68" s="103"/>
    </row>
    <row r="69" ht="21.0" customHeight="1">
      <c r="A69" s="101"/>
      <c r="B69" s="102"/>
      <c r="C69" s="102"/>
      <c r="D69" s="102"/>
      <c r="E69" s="103"/>
    </row>
    <row r="70" ht="21.0" customHeight="1">
      <c r="A70" s="101"/>
      <c r="B70" s="102"/>
      <c r="C70" s="102"/>
      <c r="D70" s="102"/>
      <c r="E70" s="103"/>
    </row>
    <row r="71" ht="21.0" customHeight="1">
      <c r="A71" s="101"/>
      <c r="B71" s="102"/>
      <c r="C71" s="102"/>
      <c r="D71" s="102"/>
      <c r="E71" s="103"/>
    </row>
    <row r="72" ht="21.0" customHeight="1">
      <c r="A72" s="101"/>
      <c r="B72" s="102"/>
      <c r="C72" s="102"/>
      <c r="D72" s="102"/>
      <c r="E72" s="103"/>
    </row>
    <row r="73" ht="21.0" customHeight="1">
      <c r="A73" s="101"/>
      <c r="B73" s="102"/>
      <c r="C73" s="102"/>
      <c r="D73" s="102"/>
      <c r="E73" s="103"/>
    </row>
    <row r="74" ht="21.0" customHeight="1">
      <c r="A74" s="101"/>
      <c r="B74" s="102"/>
      <c r="C74" s="102"/>
      <c r="D74" s="102"/>
      <c r="E74" s="103"/>
    </row>
    <row r="75" ht="21.0" customHeight="1">
      <c r="A75" s="101"/>
      <c r="B75" s="102"/>
      <c r="C75" s="102"/>
      <c r="D75" s="102"/>
      <c r="E75" s="103"/>
    </row>
    <row r="76" ht="21.0" customHeight="1">
      <c r="A76" s="101"/>
      <c r="B76" s="102"/>
      <c r="C76" s="102"/>
      <c r="D76" s="102"/>
      <c r="E76" s="103"/>
    </row>
    <row r="77" ht="21.0" customHeight="1">
      <c r="A77" s="101"/>
      <c r="B77" s="102"/>
      <c r="C77" s="102"/>
      <c r="D77" s="102"/>
      <c r="E77" s="103"/>
    </row>
    <row r="78" ht="21.0" customHeight="1">
      <c r="A78" s="101"/>
      <c r="B78" s="102"/>
      <c r="C78" s="102"/>
      <c r="D78" s="102"/>
      <c r="E78" s="103"/>
    </row>
    <row r="79" ht="21.0" customHeight="1">
      <c r="A79" s="101"/>
      <c r="B79" s="102"/>
      <c r="C79" s="102"/>
      <c r="D79" s="102"/>
      <c r="E79" s="103"/>
    </row>
    <row r="80" ht="21.0" customHeight="1">
      <c r="A80" s="101"/>
      <c r="B80" s="102"/>
      <c r="C80" s="102"/>
      <c r="D80" s="102"/>
      <c r="E80" s="103"/>
    </row>
    <row r="81" ht="21.0" customHeight="1">
      <c r="A81" s="101"/>
      <c r="B81" s="102"/>
      <c r="C81" s="102"/>
      <c r="D81" s="102"/>
      <c r="E81" s="103"/>
    </row>
    <row r="82" ht="21.0" customHeight="1">
      <c r="A82" s="101"/>
      <c r="B82" s="102"/>
      <c r="C82" s="102"/>
      <c r="D82" s="102"/>
      <c r="E82" s="103"/>
    </row>
    <row r="83" ht="21.0" customHeight="1">
      <c r="A83" s="101"/>
      <c r="B83" s="102"/>
      <c r="C83" s="102"/>
      <c r="D83" s="102"/>
      <c r="E83" s="103"/>
    </row>
    <row r="84" ht="21.0" customHeight="1">
      <c r="A84" s="101"/>
      <c r="B84" s="102"/>
      <c r="C84" s="102"/>
      <c r="D84" s="102"/>
      <c r="E84" s="103"/>
    </row>
    <row r="85" ht="21.0" customHeight="1">
      <c r="A85" s="101"/>
      <c r="B85" s="102"/>
      <c r="C85" s="102"/>
      <c r="D85" s="102"/>
      <c r="E85" s="103"/>
    </row>
    <row r="86" ht="21.0" customHeight="1">
      <c r="A86" s="101"/>
      <c r="B86" s="102"/>
      <c r="C86" s="102"/>
      <c r="D86" s="102"/>
      <c r="E86" s="103"/>
    </row>
    <row r="87" ht="21.0" customHeight="1">
      <c r="A87" s="101"/>
      <c r="B87" s="102"/>
      <c r="C87" s="102"/>
      <c r="D87" s="102"/>
      <c r="E87" s="103"/>
    </row>
    <row r="88" ht="21.0" customHeight="1">
      <c r="A88" s="101"/>
      <c r="B88" s="102"/>
      <c r="C88" s="102"/>
      <c r="D88" s="102"/>
      <c r="E88" s="103"/>
    </row>
    <row r="89" ht="21.0" customHeight="1">
      <c r="A89" s="101"/>
      <c r="B89" s="102"/>
      <c r="C89" s="102"/>
      <c r="D89" s="102"/>
      <c r="E89" s="103"/>
    </row>
    <row r="90" ht="21.0" customHeight="1">
      <c r="A90" s="101"/>
      <c r="B90" s="102"/>
      <c r="C90" s="102"/>
      <c r="D90" s="102"/>
      <c r="E90" s="103"/>
    </row>
    <row r="91" ht="21.0" customHeight="1">
      <c r="A91" s="101"/>
      <c r="B91" s="102"/>
      <c r="C91" s="102"/>
      <c r="D91" s="102"/>
      <c r="E91" s="103"/>
    </row>
    <row r="92" ht="21.0" customHeight="1">
      <c r="A92" s="101"/>
      <c r="B92" s="102"/>
      <c r="C92" s="102"/>
      <c r="D92" s="102"/>
      <c r="E92" s="103"/>
    </row>
    <row r="93" ht="21.0" customHeight="1">
      <c r="A93" s="101"/>
      <c r="B93" s="102"/>
      <c r="C93" s="102"/>
      <c r="D93" s="102"/>
      <c r="E93" s="103"/>
    </row>
    <row r="94" ht="21.0" customHeight="1">
      <c r="A94" s="101"/>
      <c r="B94" s="102"/>
      <c r="C94" s="102"/>
      <c r="D94" s="102"/>
      <c r="E94" s="103"/>
    </row>
    <row r="95" ht="21.0" customHeight="1">
      <c r="A95" s="101"/>
      <c r="B95" s="102"/>
      <c r="C95" s="102"/>
      <c r="D95" s="102"/>
      <c r="E95" s="103"/>
    </row>
    <row r="96" ht="21.0" customHeight="1">
      <c r="A96" s="101"/>
      <c r="B96" s="102"/>
      <c r="C96" s="102"/>
      <c r="D96" s="102"/>
      <c r="E96" s="103"/>
    </row>
    <row r="97" ht="21.0" customHeight="1">
      <c r="A97" s="101"/>
      <c r="B97" s="102"/>
      <c r="C97" s="102"/>
      <c r="D97" s="102"/>
      <c r="E97" s="103"/>
    </row>
    <row r="98" ht="21.0" customHeight="1">
      <c r="A98" s="101"/>
      <c r="B98" s="102"/>
      <c r="C98" s="102"/>
      <c r="D98" s="102"/>
      <c r="E98" s="103"/>
    </row>
    <row r="99" ht="21.0" customHeight="1">
      <c r="A99" s="101"/>
      <c r="B99" s="102"/>
      <c r="C99" s="102"/>
      <c r="D99" s="102"/>
      <c r="E99" s="103"/>
    </row>
    <row r="100" ht="21.0" customHeight="1">
      <c r="A100" s="101"/>
      <c r="B100" s="102"/>
      <c r="C100" s="102"/>
      <c r="D100" s="102"/>
      <c r="E100" s="103"/>
    </row>
  </sheetData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44105.0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44106.0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44107.0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44108.0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44109.0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44110.0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44111.0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44112.0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44113.0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44114.0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44115.0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44116.0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44117.0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44118.0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44119.0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44120.0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44121.0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44122.0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44123.0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44124.0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44125.0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44126.0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44127.0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44128.0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44129.0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44130.0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44131.0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44132.0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44133.0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44134.0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>
        <v>44135.0</v>
      </c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44136.0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44137.0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44138.0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44139.0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44140.0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44141.0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44142.0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44143.0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44144.0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44145.0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44146.0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44147.0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44148.0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44149.0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44150.0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44151.0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44152.0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44153.0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44154.0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44155.0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44156.0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44157.0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44158.0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44159.0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44160.0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44161.0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44162.0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44163.0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44164.0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44165.0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/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44166.0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44167.0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44168.0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44169.0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44170.0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44171.0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44172.0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44173.0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44174.0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44175.0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44176.0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44177.0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44178.0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44179.0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44180.0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44181.0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44182.0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44183.0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44184.0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44185.0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44186.0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44187.0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44188.0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44189.0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44190.0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44191.0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44192.0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44193.0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44194.0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44195.0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>
        <v>44196.0</v>
      </c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44197.0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44198.0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44199.0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44200.0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44201.0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44202.0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44203.0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44204.0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44205.0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44206.0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44207.0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44208.0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44209.0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44210.0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44211.0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44212.0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44213.0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44214.0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44215.0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44216.0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44217.0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44218.0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44219.0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44220.0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44221.0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44222.0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44223.0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44224.0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44225.0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44226.0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>
        <v>44227.0</v>
      </c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44228.0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44229.0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44230.0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44231.0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44232.0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44233.0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44234.0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44235.0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44236.0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44237.0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44238.0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44239.0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44240.0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44241.0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44242.0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44243.0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44244.0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44245.0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44246.0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44247.0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44248.0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44249.0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44250.0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44251.0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44252.0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44253.0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44254.0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44255.0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/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/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/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44256.0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44257.0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44258.0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44259.0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44260.0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44261.0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44262.0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44263.0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44264.0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44265.0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44266.0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44267.0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44268.0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44269.0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44270.0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44271.0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44272.0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44273.0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44274.0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44275.0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44276.0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44277.0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44278.0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44279.0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44280.0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44281.0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44282.0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44283.0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44284.0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44285.0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>
        <v>44286.0</v>
      </c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44287.0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44288.0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44289.0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44290.0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44291.0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44292.0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44293.0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44294.0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44295.0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44296.0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44297.0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44298.0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44299.0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44300.0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44301.0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44302.0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44303.0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44304.0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44305.0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44306.0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44307.0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44308.0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44309.0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44310.0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44311.0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44312.0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44313.0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44314.0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44315.0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44316.0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/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9.0"/>
    <col customWidth="1" min="3" max="4" width="4.43"/>
    <col customWidth="1" min="5" max="5" width="5.14"/>
    <col customWidth="1" min="6" max="7" width="4.43"/>
    <col customWidth="1" min="8" max="8" width="5.14"/>
    <col customWidth="1" min="9" max="10" width="4.43"/>
    <col customWidth="1" min="11" max="11" width="5.57"/>
    <col customWidth="1" min="12" max="13" width="4.43"/>
    <col customWidth="1" min="14" max="14" width="4.57"/>
    <col customWidth="1" min="15" max="16" width="4.43"/>
    <col customWidth="1" min="17" max="17" width="5.43"/>
    <col customWidth="1" min="18" max="19" width="4.43"/>
    <col customWidth="1" min="20" max="20" width="5.43"/>
    <col customWidth="1" min="21" max="34" width="4.43"/>
    <col customWidth="1" min="35" max="35" width="5.29"/>
    <col customWidth="1" min="36" max="37" width="4.43"/>
    <col customWidth="1" min="38" max="38" width="5.29"/>
    <col customWidth="1" min="39" max="43" width="4.43"/>
    <col customWidth="1" min="44" max="44" width="5.57"/>
    <col customWidth="1" min="45" max="45" width="5.86"/>
    <col customWidth="1" min="46" max="49" width="9.0"/>
  </cols>
  <sheetData>
    <row r="1" ht="27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5"/>
      <c r="AQ1" s="5"/>
      <c r="AR1" s="5"/>
      <c r="AS1" s="6"/>
      <c r="AT1" s="7"/>
      <c r="AU1" s="7"/>
      <c r="AV1" s="7"/>
      <c r="AW1" s="7"/>
    </row>
    <row r="2" ht="27.75" customHeight="1">
      <c r="A2" s="8"/>
      <c r="B2" s="9"/>
      <c r="C2" s="10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3" t="s">
        <v>2</v>
      </c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5"/>
      <c r="AQ2" s="5"/>
      <c r="AR2" s="5"/>
      <c r="AS2" s="6"/>
      <c r="AT2" s="7"/>
      <c r="AU2" s="7"/>
      <c r="AV2" s="7"/>
      <c r="AW2" s="7"/>
    </row>
    <row r="3" ht="22.5" customHeight="1">
      <c r="A3" s="14"/>
      <c r="B3" s="15" t="s">
        <v>3</v>
      </c>
      <c r="C3" s="16" t="s">
        <v>4</v>
      </c>
      <c r="D3" s="17"/>
      <c r="E3" s="18"/>
      <c r="F3" s="19" t="s">
        <v>5</v>
      </c>
      <c r="G3" s="20"/>
      <c r="H3" s="21"/>
      <c r="I3" s="22" t="s">
        <v>6</v>
      </c>
      <c r="J3" s="17"/>
      <c r="K3" s="18"/>
      <c r="L3" s="22" t="s">
        <v>7</v>
      </c>
      <c r="M3" s="17"/>
      <c r="N3" s="18"/>
      <c r="O3" s="22" t="s">
        <v>8</v>
      </c>
      <c r="P3" s="17"/>
      <c r="Q3" s="18"/>
      <c r="R3" s="22" t="s">
        <v>9</v>
      </c>
      <c r="S3" s="17"/>
      <c r="T3" s="18"/>
      <c r="U3" s="22" t="s">
        <v>10</v>
      </c>
      <c r="V3" s="17"/>
      <c r="W3" s="18"/>
      <c r="X3" s="22" t="s">
        <v>11</v>
      </c>
      <c r="Y3" s="17"/>
      <c r="Z3" s="18"/>
      <c r="AA3" s="22" t="s">
        <v>12</v>
      </c>
      <c r="AB3" s="17"/>
      <c r="AC3" s="18"/>
      <c r="AD3" s="23" t="s">
        <v>5</v>
      </c>
      <c r="AE3" s="17"/>
      <c r="AF3" s="18"/>
      <c r="AG3" s="24" t="s">
        <v>6</v>
      </c>
      <c r="AH3" s="17"/>
      <c r="AI3" s="18"/>
      <c r="AJ3" s="24" t="s">
        <v>7</v>
      </c>
      <c r="AK3" s="17"/>
      <c r="AL3" s="18"/>
      <c r="AM3" s="25" t="s">
        <v>8</v>
      </c>
      <c r="AN3" s="20"/>
      <c r="AO3" s="21"/>
      <c r="AP3" s="26" t="s">
        <v>13</v>
      </c>
      <c r="AQ3" s="27"/>
      <c r="AR3" s="28"/>
      <c r="AS3" s="29" t="s">
        <v>14</v>
      </c>
      <c r="AT3" s="30"/>
      <c r="AU3" s="30"/>
      <c r="AV3" s="30"/>
      <c r="AW3" s="30"/>
    </row>
    <row r="4" ht="22.5" customHeight="1">
      <c r="A4" s="14"/>
      <c r="B4" s="31" t="s">
        <v>9</v>
      </c>
      <c r="C4" s="32" t="s">
        <v>15</v>
      </c>
      <c r="D4" s="33" t="s">
        <v>16</v>
      </c>
      <c r="E4" s="34" t="s">
        <v>17</v>
      </c>
      <c r="F4" s="32" t="s">
        <v>15</v>
      </c>
      <c r="G4" s="35" t="s">
        <v>16</v>
      </c>
      <c r="H4" s="33" t="s">
        <v>17</v>
      </c>
      <c r="I4" s="36" t="s">
        <v>15</v>
      </c>
      <c r="J4" s="32" t="s">
        <v>16</v>
      </c>
      <c r="K4" s="37" t="s">
        <v>17</v>
      </c>
      <c r="L4" s="36" t="s">
        <v>15</v>
      </c>
      <c r="M4" s="35" t="s">
        <v>16</v>
      </c>
      <c r="N4" s="38" t="s">
        <v>17</v>
      </c>
      <c r="O4" s="36" t="s">
        <v>15</v>
      </c>
      <c r="P4" s="35" t="s">
        <v>16</v>
      </c>
      <c r="Q4" s="34" t="s">
        <v>17</v>
      </c>
      <c r="R4" s="36" t="s">
        <v>15</v>
      </c>
      <c r="S4" s="35" t="s">
        <v>16</v>
      </c>
      <c r="T4" s="37" t="s">
        <v>17</v>
      </c>
      <c r="U4" s="36" t="s">
        <v>15</v>
      </c>
      <c r="V4" s="35" t="s">
        <v>16</v>
      </c>
      <c r="W4" s="37" t="s">
        <v>17</v>
      </c>
      <c r="X4" s="36" t="s">
        <v>15</v>
      </c>
      <c r="Y4" s="35" t="s">
        <v>16</v>
      </c>
      <c r="Z4" s="37" t="s">
        <v>17</v>
      </c>
      <c r="AA4" s="36" t="s">
        <v>15</v>
      </c>
      <c r="AB4" s="35" t="s">
        <v>16</v>
      </c>
      <c r="AC4" s="37" t="s">
        <v>17</v>
      </c>
      <c r="AD4" s="39" t="s">
        <v>15</v>
      </c>
      <c r="AE4" s="40" t="s">
        <v>16</v>
      </c>
      <c r="AF4" s="41" t="s">
        <v>17</v>
      </c>
      <c r="AG4" s="42" t="s">
        <v>15</v>
      </c>
      <c r="AH4" s="40" t="s">
        <v>16</v>
      </c>
      <c r="AI4" s="41" t="s">
        <v>17</v>
      </c>
      <c r="AJ4" s="42" t="s">
        <v>15</v>
      </c>
      <c r="AK4" s="40" t="s">
        <v>16</v>
      </c>
      <c r="AL4" s="41" t="s">
        <v>17</v>
      </c>
      <c r="AM4" s="43" t="s">
        <v>15</v>
      </c>
      <c r="AN4" s="44" t="s">
        <v>16</v>
      </c>
      <c r="AO4" s="45" t="s">
        <v>17</v>
      </c>
      <c r="AP4" s="46" t="s">
        <v>15</v>
      </c>
      <c r="AQ4" s="47" t="s">
        <v>16</v>
      </c>
      <c r="AR4" s="48" t="s">
        <v>17</v>
      </c>
      <c r="AS4" s="49"/>
      <c r="AT4" s="30"/>
      <c r="AU4" s="30"/>
      <c r="AV4" s="30"/>
      <c r="AW4" s="30"/>
    </row>
    <row r="5" ht="24.0" customHeight="1">
      <c r="A5" s="50"/>
      <c r="B5" s="51">
        <v>44317.0</v>
      </c>
      <c r="C5" s="52">
        <v>10.0</v>
      </c>
      <c r="D5" s="52">
        <v>1.0</v>
      </c>
      <c r="E5" s="53" t="str">
        <f t="shared" ref="E5:E35" si="2">C5-(D5/4)</f>
        <v>9.75</v>
      </c>
      <c r="F5" s="52">
        <v>10.0</v>
      </c>
      <c r="G5" s="52">
        <v>1.0</v>
      </c>
      <c r="H5" s="54" t="str">
        <f t="shared" ref="H5:H35" si="3">F5-(G5/4)</f>
        <v>9.75</v>
      </c>
      <c r="I5" s="55">
        <v>10.0</v>
      </c>
      <c r="J5" s="52">
        <v>1.0</v>
      </c>
      <c r="K5" s="53" t="str">
        <f t="shared" ref="K5:K35" si="4">I5-(J5/4)</f>
        <v>9.75</v>
      </c>
      <c r="L5" s="55">
        <v>10.0</v>
      </c>
      <c r="M5" s="52">
        <v>1.0</v>
      </c>
      <c r="N5" s="56" t="str">
        <f t="shared" ref="N5:N35" si="5">L5-(M5/4)</f>
        <v>9.8</v>
      </c>
      <c r="O5" s="55">
        <v>10.0</v>
      </c>
      <c r="P5" s="52">
        <v>1.0</v>
      </c>
      <c r="Q5" s="53" t="str">
        <f t="shared" ref="Q5:Q35" si="6">O5-(P5/4)</f>
        <v>9.75</v>
      </c>
      <c r="R5" s="55">
        <v>10.0</v>
      </c>
      <c r="S5" s="52">
        <v>1.0</v>
      </c>
      <c r="T5" s="53" t="str">
        <f t="shared" ref="T5:T35" si="7">R5-(S5/4)</f>
        <v>9.75</v>
      </c>
      <c r="U5" s="55">
        <v>10.0</v>
      </c>
      <c r="V5" s="52">
        <v>1.0</v>
      </c>
      <c r="W5" s="53" t="str">
        <f t="shared" ref="W5:W35" si="8">U5-(V5/4)</f>
        <v>9.75</v>
      </c>
      <c r="X5" s="55">
        <v>10.0</v>
      </c>
      <c r="Y5" s="52">
        <v>1.0</v>
      </c>
      <c r="Z5" s="53" t="str">
        <f t="shared" ref="Z5:Z35" si="9">X5-(Y5/4)</f>
        <v>9.75</v>
      </c>
      <c r="AA5" s="55">
        <v>10.0</v>
      </c>
      <c r="AB5" s="52">
        <v>1.0</v>
      </c>
      <c r="AC5" s="53" t="str">
        <f t="shared" ref="AC5:AC35" si="10">AA5-(AB5/4)</f>
        <v>9.75</v>
      </c>
      <c r="AD5" s="52">
        <v>10.0</v>
      </c>
      <c r="AE5" s="52">
        <v>1.0</v>
      </c>
      <c r="AF5" s="57" t="str">
        <f t="shared" ref="AF5:AF35" si="11">AD5-(AE5/4)</f>
        <v>9.75</v>
      </c>
      <c r="AG5" s="55">
        <v>10.0</v>
      </c>
      <c r="AH5" s="52">
        <v>1.0</v>
      </c>
      <c r="AI5" s="57" t="str">
        <f t="shared" ref="AI5:AI35" si="12">AG5-(AH5/4)</f>
        <v>9.75</v>
      </c>
      <c r="AJ5" s="55">
        <v>10.0</v>
      </c>
      <c r="AK5" s="52">
        <v>1.0</v>
      </c>
      <c r="AL5" s="58" t="str">
        <f t="shared" ref="AL5:AL35" si="13">AJ5-(AK5/4)</f>
        <v>9.75</v>
      </c>
      <c r="AM5" s="52">
        <v>10.0</v>
      </c>
      <c r="AN5" s="52">
        <v>1.0</v>
      </c>
      <c r="AO5" s="59" t="str">
        <f t="shared" ref="AO5:AO35" si="14">AM5-(AN5/4)</f>
        <v>9.75</v>
      </c>
      <c r="AP5" s="60" t="str">
        <f t="shared" ref="AP5:AR5" si="1">C5+F5+I5+L5+O5+R5+U5+X5+AA5+AM5+AD5+AG5+AJ5</f>
        <v>130</v>
      </c>
      <c r="AQ5" s="60" t="str">
        <f t="shared" si="1"/>
        <v>13</v>
      </c>
      <c r="AR5" s="61" t="str">
        <f t="shared" si="1"/>
        <v>126.8</v>
      </c>
      <c r="AS5" s="62"/>
    </row>
    <row r="6" ht="24.0" customHeight="1">
      <c r="A6" s="50"/>
      <c r="B6" s="51">
        <v>44318.0</v>
      </c>
      <c r="C6" s="52"/>
      <c r="D6" s="52"/>
      <c r="E6" s="53" t="str">
        <f t="shared" si="2"/>
        <v>0</v>
      </c>
      <c r="F6" s="52"/>
      <c r="G6" s="52"/>
      <c r="H6" s="54" t="str">
        <f t="shared" si="3"/>
        <v>0</v>
      </c>
      <c r="I6" s="55"/>
      <c r="J6" s="52"/>
      <c r="K6" s="53" t="str">
        <f t="shared" si="4"/>
        <v>0</v>
      </c>
      <c r="L6" s="55"/>
      <c r="M6" s="52"/>
      <c r="N6" s="56" t="str">
        <f t="shared" si="5"/>
        <v>0.0</v>
      </c>
      <c r="O6" s="55"/>
      <c r="P6" s="52"/>
      <c r="Q6" s="53" t="str">
        <f t="shared" si="6"/>
        <v>0</v>
      </c>
      <c r="R6" s="55"/>
      <c r="S6" s="52"/>
      <c r="T6" s="53" t="str">
        <f t="shared" si="7"/>
        <v>0</v>
      </c>
      <c r="U6" s="55"/>
      <c r="V6" s="52"/>
      <c r="W6" s="53" t="str">
        <f t="shared" si="8"/>
        <v>0</v>
      </c>
      <c r="X6" s="55"/>
      <c r="Y6" s="52"/>
      <c r="Z6" s="53" t="str">
        <f t="shared" si="9"/>
        <v>0</v>
      </c>
      <c r="AA6" s="55"/>
      <c r="AB6" s="52"/>
      <c r="AC6" s="53" t="str">
        <f t="shared" si="10"/>
        <v>0</v>
      </c>
      <c r="AD6" s="52"/>
      <c r="AE6" s="52"/>
      <c r="AF6" s="57" t="str">
        <f t="shared" si="11"/>
        <v>0</v>
      </c>
      <c r="AG6" s="55"/>
      <c r="AH6" s="52"/>
      <c r="AI6" s="57" t="str">
        <f t="shared" si="12"/>
        <v>0</v>
      </c>
      <c r="AJ6" s="55"/>
      <c r="AK6" s="52"/>
      <c r="AL6" s="58" t="str">
        <f t="shared" si="13"/>
        <v>0</v>
      </c>
      <c r="AM6" s="52"/>
      <c r="AN6" s="52"/>
      <c r="AO6" s="59" t="str">
        <f t="shared" si="14"/>
        <v>0</v>
      </c>
      <c r="AP6" s="60" t="str">
        <f t="shared" ref="AP6:AP35" si="15">C6+F6+I6+L6+O6+R6+U6+X6+AA6+AM6+AD6+AG6+AJ6</f>
        <v>0</v>
      </c>
      <c r="AQ6" s="63" t="str">
        <f t="shared" ref="AQ6:AQ35" si="16">D6+G6+J6+M6+P6+S6+V6+AB6+AN6+AE6+Y6+AH6+AK6</f>
        <v>0</v>
      </c>
      <c r="AR6" s="61" t="str">
        <f t="shared" ref="AR6:AR35" si="17">E6+H6+K6+N6+Q6+T6+W6+Z6+AC6+AO6+AF6+AI6+AL6</f>
        <v>0.0</v>
      </c>
      <c r="AS6" s="62"/>
      <c r="AT6" s="64"/>
    </row>
    <row r="7" ht="24.0" customHeight="1">
      <c r="A7" s="50"/>
      <c r="B7" s="51">
        <v>44319.0</v>
      </c>
      <c r="C7" s="52"/>
      <c r="D7" s="52"/>
      <c r="E7" s="53" t="str">
        <f t="shared" si="2"/>
        <v>0</v>
      </c>
      <c r="F7" s="52"/>
      <c r="G7" s="52"/>
      <c r="H7" s="54" t="str">
        <f t="shared" si="3"/>
        <v>0</v>
      </c>
      <c r="I7" s="55"/>
      <c r="J7" s="52"/>
      <c r="K7" s="53" t="str">
        <f t="shared" si="4"/>
        <v>0</v>
      </c>
      <c r="L7" s="55"/>
      <c r="M7" s="52"/>
      <c r="N7" s="56" t="str">
        <f t="shared" si="5"/>
        <v>0.0</v>
      </c>
      <c r="O7" s="55"/>
      <c r="P7" s="52"/>
      <c r="Q7" s="53" t="str">
        <f t="shared" si="6"/>
        <v>0</v>
      </c>
      <c r="R7" s="55"/>
      <c r="S7" s="52"/>
      <c r="T7" s="53" t="str">
        <f t="shared" si="7"/>
        <v>0</v>
      </c>
      <c r="U7" s="55"/>
      <c r="V7" s="52"/>
      <c r="W7" s="53" t="str">
        <f t="shared" si="8"/>
        <v>0</v>
      </c>
      <c r="X7" s="55"/>
      <c r="Y7" s="52"/>
      <c r="Z7" s="53" t="str">
        <f t="shared" si="9"/>
        <v>0</v>
      </c>
      <c r="AA7" s="55"/>
      <c r="AB7" s="52"/>
      <c r="AC7" s="53" t="str">
        <f t="shared" si="10"/>
        <v>0</v>
      </c>
      <c r="AD7" s="52"/>
      <c r="AE7" s="52"/>
      <c r="AF7" s="57" t="str">
        <f t="shared" si="11"/>
        <v>0</v>
      </c>
      <c r="AG7" s="55"/>
      <c r="AH7" s="52"/>
      <c r="AI7" s="57" t="str">
        <f t="shared" si="12"/>
        <v>0</v>
      </c>
      <c r="AJ7" s="55"/>
      <c r="AK7" s="52"/>
      <c r="AL7" s="58" t="str">
        <f t="shared" si="13"/>
        <v>0</v>
      </c>
      <c r="AM7" s="52"/>
      <c r="AN7" s="52"/>
      <c r="AO7" s="59" t="str">
        <f t="shared" si="14"/>
        <v>0</v>
      </c>
      <c r="AP7" s="60" t="str">
        <f t="shared" si="15"/>
        <v>0</v>
      </c>
      <c r="AQ7" s="63" t="str">
        <f t="shared" si="16"/>
        <v>0</v>
      </c>
      <c r="AR7" s="61" t="str">
        <f t="shared" si="17"/>
        <v>0.0</v>
      </c>
      <c r="AS7" s="62"/>
    </row>
    <row r="8" ht="24.0" customHeight="1">
      <c r="A8" s="50"/>
      <c r="B8" s="51">
        <v>44320.0</v>
      </c>
      <c r="C8" s="52"/>
      <c r="D8" s="52"/>
      <c r="E8" s="53" t="str">
        <f t="shared" si="2"/>
        <v>0</v>
      </c>
      <c r="F8" s="52"/>
      <c r="G8" s="52"/>
      <c r="H8" s="54" t="str">
        <f t="shared" si="3"/>
        <v>0</v>
      </c>
      <c r="I8" s="55"/>
      <c r="J8" s="52"/>
      <c r="K8" s="53" t="str">
        <f t="shared" si="4"/>
        <v>0</v>
      </c>
      <c r="L8" s="55"/>
      <c r="M8" s="52"/>
      <c r="N8" s="56" t="str">
        <f t="shared" si="5"/>
        <v>0.0</v>
      </c>
      <c r="O8" s="55"/>
      <c r="P8" s="52"/>
      <c r="Q8" s="53" t="str">
        <f t="shared" si="6"/>
        <v>0</v>
      </c>
      <c r="R8" s="55"/>
      <c r="S8" s="52"/>
      <c r="T8" s="53" t="str">
        <f t="shared" si="7"/>
        <v>0</v>
      </c>
      <c r="U8" s="55"/>
      <c r="V8" s="52"/>
      <c r="W8" s="53" t="str">
        <f t="shared" si="8"/>
        <v>0</v>
      </c>
      <c r="X8" s="55"/>
      <c r="Y8" s="52"/>
      <c r="Z8" s="53" t="str">
        <f t="shared" si="9"/>
        <v>0</v>
      </c>
      <c r="AA8" s="55"/>
      <c r="AB8" s="52"/>
      <c r="AC8" s="53" t="str">
        <f t="shared" si="10"/>
        <v>0</v>
      </c>
      <c r="AD8" s="52"/>
      <c r="AE8" s="52"/>
      <c r="AF8" s="57" t="str">
        <f t="shared" si="11"/>
        <v>0</v>
      </c>
      <c r="AG8" s="55"/>
      <c r="AH8" s="52"/>
      <c r="AI8" s="57" t="str">
        <f t="shared" si="12"/>
        <v>0</v>
      </c>
      <c r="AJ8" s="55"/>
      <c r="AK8" s="52"/>
      <c r="AL8" s="58" t="str">
        <f t="shared" si="13"/>
        <v>0</v>
      </c>
      <c r="AM8" s="52"/>
      <c r="AN8" s="52"/>
      <c r="AO8" s="59" t="str">
        <f t="shared" si="14"/>
        <v>0</v>
      </c>
      <c r="AP8" s="60" t="str">
        <f t="shared" si="15"/>
        <v>0</v>
      </c>
      <c r="AQ8" s="63" t="str">
        <f t="shared" si="16"/>
        <v>0</v>
      </c>
      <c r="AR8" s="61" t="str">
        <f t="shared" si="17"/>
        <v>0.0</v>
      </c>
      <c r="AS8" s="62"/>
    </row>
    <row r="9" ht="24.0" customHeight="1">
      <c r="A9" s="50"/>
      <c r="B9" s="51">
        <v>44321.0</v>
      </c>
      <c r="C9" s="52"/>
      <c r="D9" s="52"/>
      <c r="E9" s="53" t="str">
        <f t="shared" si="2"/>
        <v>0</v>
      </c>
      <c r="F9" s="52"/>
      <c r="G9" s="52"/>
      <c r="H9" s="54" t="str">
        <f t="shared" si="3"/>
        <v>0</v>
      </c>
      <c r="I9" s="55"/>
      <c r="J9" s="52"/>
      <c r="K9" s="53" t="str">
        <f t="shared" si="4"/>
        <v>0</v>
      </c>
      <c r="L9" s="55"/>
      <c r="M9" s="52"/>
      <c r="N9" s="56" t="str">
        <f t="shared" si="5"/>
        <v>0.0</v>
      </c>
      <c r="O9" s="55"/>
      <c r="P9" s="52"/>
      <c r="Q9" s="53" t="str">
        <f t="shared" si="6"/>
        <v>0</v>
      </c>
      <c r="R9" s="55"/>
      <c r="S9" s="52"/>
      <c r="T9" s="53" t="str">
        <f t="shared" si="7"/>
        <v>0</v>
      </c>
      <c r="U9" s="55"/>
      <c r="V9" s="52"/>
      <c r="W9" s="53" t="str">
        <f t="shared" si="8"/>
        <v>0</v>
      </c>
      <c r="X9" s="55"/>
      <c r="Y9" s="52"/>
      <c r="Z9" s="53" t="str">
        <f t="shared" si="9"/>
        <v>0</v>
      </c>
      <c r="AA9" s="55"/>
      <c r="AB9" s="52"/>
      <c r="AC9" s="53" t="str">
        <f t="shared" si="10"/>
        <v>0</v>
      </c>
      <c r="AD9" s="52"/>
      <c r="AE9" s="52"/>
      <c r="AF9" s="57" t="str">
        <f t="shared" si="11"/>
        <v>0</v>
      </c>
      <c r="AG9" s="55"/>
      <c r="AH9" s="52"/>
      <c r="AI9" s="57" t="str">
        <f t="shared" si="12"/>
        <v>0</v>
      </c>
      <c r="AJ9" s="55"/>
      <c r="AK9" s="52"/>
      <c r="AL9" s="58" t="str">
        <f t="shared" si="13"/>
        <v>0</v>
      </c>
      <c r="AM9" s="52"/>
      <c r="AN9" s="52"/>
      <c r="AO9" s="59" t="str">
        <f t="shared" si="14"/>
        <v>0</v>
      </c>
      <c r="AP9" s="60" t="str">
        <f t="shared" si="15"/>
        <v>0</v>
      </c>
      <c r="AQ9" s="63" t="str">
        <f t="shared" si="16"/>
        <v>0</v>
      </c>
      <c r="AR9" s="61" t="str">
        <f t="shared" si="17"/>
        <v>0.0</v>
      </c>
      <c r="AS9" s="62"/>
    </row>
    <row r="10" ht="24.0" customHeight="1">
      <c r="A10" s="50"/>
      <c r="B10" s="51">
        <v>44322.0</v>
      </c>
      <c r="C10" s="52"/>
      <c r="D10" s="52"/>
      <c r="E10" s="53" t="str">
        <f t="shared" si="2"/>
        <v>0</v>
      </c>
      <c r="F10" s="52"/>
      <c r="G10" s="52"/>
      <c r="H10" s="54" t="str">
        <f t="shared" si="3"/>
        <v>0</v>
      </c>
      <c r="I10" s="55"/>
      <c r="J10" s="52"/>
      <c r="K10" s="53" t="str">
        <f t="shared" si="4"/>
        <v>0</v>
      </c>
      <c r="L10" s="55"/>
      <c r="M10" s="52"/>
      <c r="N10" s="56" t="str">
        <f t="shared" si="5"/>
        <v>0.0</v>
      </c>
      <c r="O10" s="55"/>
      <c r="P10" s="52"/>
      <c r="Q10" s="53" t="str">
        <f t="shared" si="6"/>
        <v>0</v>
      </c>
      <c r="R10" s="55"/>
      <c r="S10" s="52"/>
      <c r="T10" s="53" t="str">
        <f t="shared" si="7"/>
        <v>0</v>
      </c>
      <c r="U10" s="55"/>
      <c r="V10" s="52"/>
      <c r="W10" s="53" t="str">
        <f t="shared" si="8"/>
        <v>0</v>
      </c>
      <c r="X10" s="55"/>
      <c r="Y10" s="52"/>
      <c r="Z10" s="53" t="str">
        <f t="shared" si="9"/>
        <v>0</v>
      </c>
      <c r="AA10" s="55"/>
      <c r="AB10" s="52"/>
      <c r="AC10" s="53" t="str">
        <f t="shared" si="10"/>
        <v>0</v>
      </c>
      <c r="AD10" s="52"/>
      <c r="AE10" s="52"/>
      <c r="AF10" s="57" t="str">
        <f t="shared" si="11"/>
        <v>0</v>
      </c>
      <c r="AG10" s="55"/>
      <c r="AH10" s="52"/>
      <c r="AI10" s="57" t="str">
        <f t="shared" si="12"/>
        <v>0</v>
      </c>
      <c r="AJ10" s="55"/>
      <c r="AK10" s="52"/>
      <c r="AL10" s="58" t="str">
        <f t="shared" si="13"/>
        <v>0</v>
      </c>
      <c r="AM10" s="52"/>
      <c r="AN10" s="52"/>
      <c r="AO10" s="59" t="str">
        <f t="shared" si="14"/>
        <v>0</v>
      </c>
      <c r="AP10" s="60" t="str">
        <f t="shared" si="15"/>
        <v>0</v>
      </c>
      <c r="AQ10" s="63" t="str">
        <f t="shared" si="16"/>
        <v>0</v>
      </c>
      <c r="AR10" s="61" t="str">
        <f t="shared" si="17"/>
        <v>0.0</v>
      </c>
      <c r="AS10" s="62"/>
    </row>
    <row r="11" ht="24.0" customHeight="1">
      <c r="A11" s="50"/>
      <c r="B11" s="51">
        <v>44323.0</v>
      </c>
      <c r="C11" s="52"/>
      <c r="D11" s="52"/>
      <c r="E11" s="53" t="str">
        <f t="shared" si="2"/>
        <v>0</v>
      </c>
      <c r="F11" s="52"/>
      <c r="G11" s="52"/>
      <c r="H11" s="54" t="str">
        <f t="shared" si="3"/>
        <v>0</v>
      </c>
      <c r="I11" s="55"/>
      <c r="J11" s="52"/>
      <c r="K11" s="53" t="str">
        <f t="shared" si="4"/>
        <v>0</v>
      </c>
      <c r="L11" s="55"/>
      <c r="M11" s="52"/>
      <c r="N11" s="56" t="str">
        <f t="shared" si="5"/>
        <v>0.0</v>
      </c>
      <c r="O11" s="55"/>
      <c r="P11" s="52"/>
      <c r="Q11" s="53" t="str">
        <f t="shared" si="6"/>
        <v>0</v>
      </c>
      <c r="R11" s="55"/>
      <c r="S11" s="52"/>
      <c r="T11" s="53" t="str">
        <f t="shared" si="7"/>
        <v>0</v>
      </c>
      <c r="U11" s="55"/>
      <c r="V11" s="52"/>
      <c r="W11" s="53" t="str">
        <f t="shared" si="8"/>
        <v>0</v>
      </c>
      <c r="X11" s="55"/>
      <c r="Y11" s="52"/>
      <c r="Z11" s="53" t="str">
        <f t="shared" si="9"/>
        <v>0</v>
      </c>
      <c r="AA11" s="55"/>
      <c r="AB11" s="52"/>
      <c r="AC11" s="53" t="str">
        <f t="shared" si="10"/>
        <v>0</v>
      </c>
      <c r="AD11" s="52"/>
      <c r="AE11" s="52"/>
      <c r="AF11" s="57" t="str">
        <f t="shared" si="11"/>
        <v>0</v>
      </c>
      <c r="AG11" s="55"/>
      <c r="AH11" s="52"/>
      <c r="AI11" s="57" t="str">
        <f t="shared" si="12"/>
        <v>0</v>
      </c>
      <c r="AJ11" s="55"/>
      <c r="AK11" s="52"/>
      <c r="AL11" s="58" t="str">
        <f t="shared" si="13"/>
        <v>0</v>
      </c>
      <c r="AM11" s="52"/>
      <c r="AN11" s="52"/>
      <c r="AO11" s="59" t="str">
        <f t="shared" si="14"/>
        <v>0</v>
      </c>
      <c r="AP11" s="60" t="str">
        <f t="shared" si="15"/>
        <v>0</v>
      </c>
      <c r="AQ11" s="63" t="str">
        <f t="shared" si="16"/>
        <v>0</v>
      </c>
      <c r="AR11" s="61" t="str">
        <f t="shared" si="17"/>
        <v>0.0</v>
      </c>
      <c r="AS11" s="62"/>
      <c r="AW11" s="65"/>
    </row>
    <row r="12" ht="24.0" customHeight="1">
      <c r="A12" s="50"/>
      <c r="B12" s="51">
        <v>44324.0</v>
      </c>
      <c r="C12" s="52"/>
      <c r="D12" s="52"/>
      <c r="E12" s="53" t="str">
        <f t="shared" si="2"/>
        <v>0</v>
      </c>
      <c r="F12" s="52"/>
      <c r="G12" s="52"/>
      <c r="H12" s="54" t="str">
        <f t="shared" si="3"/>
        <v>0</v>
      </c>
      <c r="I12" s="55"/>
      <c r="J12" s="52"/>
      <c r="K12" s="53" t="str">
        <f t="shared" si="4"/>
        <v>0</v>
      </c>
      <c r="L12" s="55"/>
      <c r="M12" s="52"/>
      <c r="N12" s="56" t="str">
        <f t="shared" si="5"/>
        <v>0.0</v>
      </c>
      <c r="O12" s="55"/>
      <c r="P12" s="52"/>
      <c r="Q12" s="53" t="str">
        <f t="shared" si="6"/>
        <v>0</v>
      </c>
      <c r="R12" s="55"/>
      <c r="S12" s="52"/>
      <c r="T12" s="53" t="str">
        <f t="shared" si="7"/>
        <v>0</v>
      </c>
      <c r="U12" s="55"/>
      <c r="V12" s="52"/>
      <c r="W12" s="53" t="str">
        <f t="shared" si="8"/>
        <v>0</v>
      </c>
      <c r="X12" s="55"/>
      <c r="Y12" s="52"/>
      <c r="Z12" s="53" t="str">
        <f t="shared" si="9"/>
        <v>0</v>
      </c>
      <c r="AA12" s="55"/>
      <c r="AB12" s="52"/>
      <c r="AC12" s="53" t="str">
        <f t="shared" si="10"/>
        <v>0</v>
      </c>
      <c r="AD12" s="52"/>
      <c r="AE12" s="52"/>
      <c r="AF12" s="57" t="str">
        <f t="shared" si="11"/>
        <v>0</v>
      </c>
      <c r="AG12" s="55"/>
      <c r="AH12" s="52"/>
      <c r="AI12" s="57" t="str">
        <f t="shared" si="12"/>
        <v>0</v>
      </c>
      <c r="AJ12" s="55"/>
      <c r="AK12" s="52"/>
      <c r="AL12" s="58" t="str">
        <f t="shared" si="13"/>
        <v>0</v>
      </c>
      <c r="AM12" s="52"/>
      <c r="AN12" s="52"/>
      <c r="AO12" s="59" t="str">
        <f t="shared" si="14"/>
        <v>0</v>
      </c>
      <c r="AP12" s="60" t="str">
        <f t="shared" si="15"/>
        <v>0</v>
      </c>
      <c r="AQ12" s="63" t="str">
        <f t="shared" si="16"/>
        <v>0</v>
      </c>
      <c r="AR12" s="61" t="str">
        <f t="shared" si="17"/>
        <v>0.0</v>
      </c>
      <c r="AS12" s="62"/>
    </row>
    <row r="13" ht="24.0" customHeight="1">
      <c r="A13" s="50"/>
      <c r="B13" s="51">
        <v>44325.0</v>
      </c>
      <c r="C13" s="52"/>
      <c r="D13" s="52"/>
      <c r="E13" s="53" t="str">
        <f t="shared" si="2"/>
        <v>0</v>
      </c>
      <c r="F13" s="52"/>
      <c r="G13" s="52"/>
      <c r="H13" s="54" t="str">
        <f t="shared" si="3"/>
        <v>0</v>
      </c>
      <c r="I13" s="55"/>
      <c r="J13" s="52"/>
      <c r="K13" s="53" t="str">
        <f t="shared" si="4"/>
        <v>0</v>
      </c>
      <c r="L13" s="55"/>
      <c r="M13" s="52"/>
      <c r="N13" s="56" t="str">
        <f t="shared" si="5"/>
        <v>0.0</v>
      </c>
      <c r="O13" s="55"/>
      <c r="P13" s="52"/>
      <c r="Q13" s="53" t="str">
        <f t="shared" si="6"/>
        <v>0</v>
      </c>
      <c r="R13" s="55"/>
      <c r="S13" s="52"/>
      <c r="T13" s="53" t="str">
        <f t="shared" si="7"/>
        <v>0</v>
      </c>
      <c r="U13" s="55"/>
      <c r="V13" s="52"/>
      <c r="W13" s="53" t="str">
        <f t="shared" si="8"/>
        <v>0</v>
      </c>
      <c r="X13" s="55"/>
      <c r="Y13" s="52"/>
      <c r="Z13" s="53" t="str">
        <f t="shared" si="9"/>
        <v>0</v>
      </c>
      <c r="AA13" s="55"/>
      <c r="AB13" s="52"/>
      <c r="AC13" s="53" t="str">
        <f t="shared" si="10"/>
        <v>0</v>
      </c>
      <c r="AD13" s="52"/>
      <c r="AE13" s="52"/>
      <c r="AF13" s="57" t="str">
        <f t="shared" si="11"/>
        <v>0</v>
      </c>
      <c r="AG13" s="55"/>
      <c r="AH13" s="52"/>
      <c r="AI13" s="57" t="str">
        <f t="shared" si="12"/>
        <v>0</v>
      </c>
      <c r="AJ13" s="55"/>
      <c r="AK13" s="52"/>
      <c r="AL13" s="58" t="str">
        <f t="shared" si="13"/>
        <v>0</v>
      </c>
      <c r="AM13" s="52"/>
      <c r="AN13" s="52"/>
      <c r="AO13" s="59" t="str">
        <f t="shared" si="14"/>
        <v>0</v>
      </c>
      <c r="AP13" s="60" t="str">
        <f t="shared" si="15"/>
        <v>0</v>
      </c>
      <c r="AQ13" s="63" t="str">
        <f t="shared" si="16"/>
        <v>0</v>
      </c>
      <c r="AR13" s="61" t="str">
        <f t="shared" si="17"/>
        <v>0.0</v>
      </c>
      <c r="AS13" s="62"/>
    </row>
    <row r="14" ht="24.0" customHeight="1">
      <c r="A14" s="50"/>
      <c r="B14" s="51">
        <v>44326.0</v>
      </c>
      <c r="C14" s="52"/>
      <c r="D14" s="52"/>
      <c r="E14" s="53" t="str">
        <f t="shared" si="2"/>
        <v>0</v>
      </c>
      <c r="F14" s="52"/>
      <c r="G14" s="52"/>
      <c r="H14" s="54" t="str">
        <f t="shared" si="3"/>
        <v>0</v>
      </c>
      <c r="I14" s="55"/>
      <c r="J14" s="52"/>
      <c r="K14" s="53" t="str">
        <f t="shared" si="4"/>
        <v>0</v>
      </c>
      <c r="L14" s="55"/>
      <c r="M14" s="52"/>
      <c r="N14" s="56" t="str">
        <f t="shared" si="5"/>
        <v>0.0</v>
      </c>
      <c r="O14" s="55"/>
      <c r="P14" s="52"/>
      <c r="Q14" s="53" t="str">
        <f t="shared" si="6"/>
        <v>0</v>
      </c>
      <c r="R14" s="55"/>
      <c r="S14" s="52"/>
      <c r="T14" s="53" t="str">
        <f t="shared" si="7"/>
        <v>0</v>
      </c>
      <c r="U14" s="55"/>
      <c r="V14" s="52"/>
      <c r="W14" s="53" t="str">
        <f t="shared" si="8"/>
        <v>0</v>
      </c>
      <c r="X14" s="55"/>
      <c r="Y14" s="52"/>
      <c r="Z14" s="53" t="str">
        <f t="shared" si="9"/>
        <v>0</v>
      </c>
      <c r="AA14" s="55"/>
      <c r="AB14" s="52"/>
      <c r="AC14" s="53" t="str">
        <f t="shared" si="10"/>
        <v>0</v>
      </c>
      <c r="AD14" s="52"/>
      <c r="AE14" s="52"/>
      <c r="AF14" s="57" t="str">
        <f t="shared" si="11"/>
        <v>0</v>
      </c>
      <c r="AG14" s="55"/>
      <c r="AH14" s="52"/>
      <c r="AI14" s="57" t="str">
        <f t="shared" si="12"/>
        <v>0</v>
      </c>
      <c r="AJ14" s="55"/>
      <c r="AK14" s="52"/>
      <c r="AL14" s="58" t="str">
        <f t="shared" si="13"/>
        <v>0</v>
      </c>
      <c r="AM14" s="52"/>
      <c r="AN14" s="52"/>
      <c r="AO14" s="59" t="str">
        <f t="shared" si="14"/>
        <v>0</v>
      </c>
      <c r="AP14" s="60" t="str">
        <f t="shared" si="15"/>
        <v>0</v>
      </c>
      <c r="AQ14" s="63" t="str">
        <f t="shared" si="16"/>
        <v>0</v>
      </c>
      <c r="AR14" s="61" t="str">
        <f t="shared" si="17"/>
        <v>0.0</v>
      </c>
      <c r="AS14" s="62"/>
    </row>
    <row r="15" ht="24.0" customHeight="1">
      <c r="A15" s="50"/>
      <c r="B15" s="51">
        <v>44327.0</v>
      </c>
      <c r="C15" s="52"/>
      <c r="D15" s="52"/>
      <c r="E15" s="53" t="str">
        <f t="shared" si="2"/>
        <v>0</v>
      </c>
      <c r="F15" s="52"/>
      <c r="G15" s="52"/>
      <c r="H15" s="54" t="str">
        <f t="shared" si="3"/>
        <v>0</v>
      </c>
      <c r="I15" s="55"/>
      <c r="J15" s="52"/>
      <c r="K15" s="53" t="str">
        <f t="shared" si="4"/>
        <v>0</v>
      </c>
      <c r="L15" s="55"/>
      <c r="M15" s="52"/>
      <c r="N15" s="56" t="str">
        <f t="shared" si="5"/>
        <v>0.0</v>
      </c>
      <c r="O15" s="55"/>
      <c r="P15" s="52"/>
      <c r="Q15" s="53" t="str">
        <f t="shared" si="6"/>
        <v>0</v>
      </c>
      <c r="R15" s="55"/>
      <c r="S15" s="52"/>
      <c r="T15" s="53" t="str">
        <f t="shared" si="7"/>
        <v>0</v>
      </c>
      <c r="U15" s="55"/>
      <c r="V15" s="52"/>
      <c r="W15" s="53" t="str">
        <f t="shared" si="8"/>
        <v>0</v>
      </c>
      <c r="X15" s="55"/>
      <c r="Y15" s="52"/>
      <c r="Z15" s="53" t="str">
        <f t="shared" si="9"/>
        <v>0</v>
      </c>
      <c r="AA15" s="55"/>
      <c r="AB15" s="52"/>
      <c r="AC15" s="53" t="str">
        <f t="shared" si="10"/>
        <v>0</v>
      </c>
      <c r="AD15" s="52"/>
      <c r="AE15" s="52"/>
      <c r="AF15" s="57" t="str">
        <f t="shared" si="11"/>
        <v>0</v>
      </c>
      <c r="AG15" s="55"/>
      <c r="AH15" s="52"/>
      <c r="AI15" s="57" t="str">
        <f t="shared" si="12"/>
        <v>0</v>
      </c>
      <c r="AJ15" s="55"/>
      <c r="AK15" s="52"/>
      <c r="AL15" s="58" t="str">
        <f t="shared" si="13"/>
        <v>0</v>
      </c>
      <c r="AM15" s="52"/>
      <c r="AN15" s="52"/>
      <c r="AO15" s="59" t="str">
        <f t="shared" si="14"/>
        <v>0</v>
      </c>
      <c r="AP15" s="60" t="str">
        <f t="shared" si="15"/>
        <v>0</v>
      </c>
      <c r="AQ15" s="63" t="str">
        <f t="shared" si="16"/>
        <v>0</v>
      </c>
      <c r="AR15" s="61" t="str">
        <f t="shared" si="17"/>
        <v>0.0</v>
      </c>
      <c r="AS15" s="62"/>
    </row>
    <row r="16" ht="24.0" customHeight="1">
      <c r="A16" s="50"/>
      <c r="B16" s="51">
        <v>44328.0</v>
      </c>
      <c r="C16" s="52"/>
      <c r="D16" s="52"/>
      <c r="E16" s="53" t="str">
        <f t="shared" si="2"/>
        <v>0</v>
      </c>
      <c r="F16" s="52"/>
      <c r="G16" s="52"/>
      <c r="H16" s="54" t="str">
        <f t="shared" si="3"/>
        <v>0</v>
      </c>
      <c r="I16" s="55"/>
      <c r="J16" s="52"/>
      <c r="K16" s="53" t="str">
        <f t="shared" si="4"/>
        <v>0</v>
      </c>
      <c r="L16" s="55"/>
      <c r="M16" s="52"/>
      <c r="N16" s="56" t="str">
        <f t="shared" si="5"/>
        <v>0.0</v>
      </c>
      <c r="O16" s="55"/>
      <c r="P16" s="52"/>
      <c r="Q16" s="53" t="str">
        <f t="shared" si="6"/>
        <v>0</v>
      </c>
      <c r="R16" s="55"/>
      <c r="S16" s="52"/>
      <c r="T16" s="53" t="str">
        <f t="shared" si="7"/>
        <v>0</v>
      </c>
      <c r="U16" s="55"/>
      <c r="V16" s="52"/>
      <c r="W16" s="53" t="str">
        <f t="shared" si="8"/>
        <v>0</v>
      </c>
      <c r="X16" s="55"/>
      <c r="Y16" s="52"/>
      <c r="Z16" s="53" t="str">
        <f t="shared" si="9"/>
        <v>0</v>
      </c>
      <c r="AA16" s="55"/>
      <c r="AB16" s="52"/>
      <c r="AC16" s="53" t="str">
        <f t="shared" si="10"/>
        <v>0</v>
      </c>
      <c r="AD16" s="52"/>
      <c r="AE16" s="52"/>
      <c r="AF16" s="57" t="str">
        <f t="shared" si="11"/>
        <v>0</v>
      </c>
      <c r="AG16" s="55"/>
      <c r="AH16" s="52"/>
      <c r="AI16" s="57" t="str">
        <f t="shared" si="12"/>
        <v>0</v>
      </c>
      <c r="AJ16" s="55"/>
      <c r="AK16" s="52"/>
      <c r="AL16" s="58" t="str">
        <f t="shared" si="13"/>
        <v>0</v>
      </c>
      <c r="AM16" s="52"/>
      <c r="AN16" s="52"/>
      <c r="AO16" s="59" t="str">
        <f t="shared" si="14"/>
        <v>0</v>
      </c>
      <c r="AP16" s="60" t="str">
        <f t="shared" si="15"/>
        <v>0</v>
      </c>
      <c r="AQ16" s="63" t="str">
        <f t="shared" si="16"/>
        <v>0</v>
      </c>
      <c r="AR16" s="61" t="str">
        <f t="shared" si="17"/>
        <v>0.0</v>
      </c>
      <c r="AS16" s="62"/>
    </row>
    <row r="17" ht="24.0" customHeight="1">
      <c r="A17" s="66"/>
      <c r="B17" s="51">
        <v>44329.0</v>
      </c>
      <c r="C17" s="52"/>
      <c r="D17" s="52"/>
      <c r="E17" s="53" t="str">
        <f t="shared" si="2"/>
        <v>0</v>
      </c>
      <c r="F17" s="52"/>
      <c r="G17" s="52"/>
      <c r="H17" s="54" t="str">
        <f t="shared" si="3"/>
        <v>0</v>
      </c>
      <c r="I17" s="55"/>
      <c r="J17" s="52"/>
      <c r="K17" s="53" t="str">
        <f t="shared" si="4"/>
        <v>0</v>
      </c>
      <c r="L17" s="55"/>
      <c r="M17" s="52"/>
      <c r="N17" s="56" t="str">
        <f t="shared" si="5"/>
        <v>0.0</v>
      </c>
      <c r="O17" s="55"/>
      <c r="P17" s="52"/>
      <c r="Q17" s="53" t="str">
        <f t="shared" si="6"/>
        <v>0</v>
      </c>
      <c r="R17" s="55"/>
      <c r="S17" s="52"/>
      <c r="T17" s="53" t="str">
        <f t="shared" si="7"/>
        <v>0</v>
      </c>
      <c r="U17" s="55"/>
      <c r="V17" s="52"/>
      <c r="W17" s="53" t="str">
        <f t="shared" si="8"/>
        <v>0</v>
      </c>
      <c r="X17" s="55"/>
      <c r="Y17" s="52"/>
      <c r="Z17" s="53" t="str">
        <f t="shared" si="9"/>
        <v>0</v>
      </c>
      <c r="AA17" s="55"/>
      <c r="AB17" s="52"/>
      <c r="AC17" s="53" t="str">
        <f t="shared" si="10"/>
        <v>0</v>
      </c>
      <c r="AD17" s="52"/>
      <c r="AE17" s="52"/>
      <c r="AF17" s="57" t="str">
        <f t="shared" si="11"/>
        <v>0</v>
      </c>
      <c r="AG17" s="55"/>
      <c r="AH17" s="52"/>
      <c r="AI17" s="57" t="str">
        <f t="shared" si="12"/>
        <v>0</v>
      </c>
      <c r="AJ17" s="55"/>
      <c r="AK17" s="52"/>
      <c r="AL17" s="58" t="str">
        <f t="shared" si="13"/>
        <v>0</v>
      </c>
      <c r="AM17" s="52"/>
      <c r="AN17" s="52"/>
      <c r="AO17" s="59" t="str">
        <f t="shared" si="14"/>
        <v>0</v>
      </c>
      <c r="AP17" s="60" t="str">
        <f t="shared" si="15"/>
        <v>0</v>
      </c>
      <c r="AQ17" s="63" t="str">
        <f t="shared" si="16"/>
        <v>0</v>
      </c>
      <c r="AR17" s="61" t="str">
        <f t="shared" si="17"/>
        <v>0.0</v>
      </c>
      <c r="AS17" s="62"/>
    </row>
    <row r="18" ht="24.0" customHeight="1">
      <c r="A18" s="67"/>
      <c r="B18" s="51">
        <v>44330.0</v>
      </c>
      <c r="C18" s="52"/>
      <c r="D18" s="52"/>
      <c r="E18" s="53" t="str">
        <f t="shared" si="2"/>
        <v>0</v>
      </c>
      <c r="F18" s="52"/>
      <c r="G18" s="52"/>
      <c r="H18" s="54" t="str">
        <f t="shared" si="3"/>
        <v>0</v>
      </c>
      <c r="I18" s="55"/>
      <c r="J18" s="52"/>
      <c r="K18" s="53" t="str">
        <f t="shared" si="4"/>
        <v>0</v>
      </c>
      <c r="L18" s="55"/>
      <c r="M18" s="52"/>
      <c r="N18" s="56" t="str">
        <f t="shared" si="5"/>
        <v>0.0</v>
      </c>
      <c r="O18" s="55"/>
      <c r="P18" s="52"/>
      <c r="Q18" s="53" t="str">
        <f t="shared" si="6"/>
        <v>0</v>
      </c>
      <c r="R18" s="55"/>
      <c r="S18" s="52"/>
      <c r="T18" s="53" t="str">
        <f t="shared" si="7"/>
        <v>0</v>
      </c>
      <c r="U18" s="55"/>
      <c r="V18" s="52"/>
      <c r="W18" s="53" t="str">
        <f t="shared" si="8"/>
        <v>0</v>
      </c>
      <c r="X18" s="55"/>
      <c r="Y18" s="52"/>
      <c r="Z18" s="53" t="str">
        <f t="shared" si="9"/>
        <v>0</v>
      </c>
      <c r="AA18" s="55"/>
      <c r="AB18" s="52"/>
      <c r="AC18" s="53" t="str">
        <f t="shared" si="10"/>
        <v>0</v>
      </c>
      <c r="AD18" s="52"/>
      <c r="AE18" s="52"/>
      <c r="AF18" s="57" t="str">
        <f t="shared" si="11"/>
        <v>0</v>
      </c>
      <c r="AG18" s="55"/>
      <c r="AH18" s="52"/>
      <c r="AI18" s="57" t="str">
        <f t="shared" si="12"/>
        <v>0</v>
      </c>
      <c r="AJ18" s="55"/>
      <c r="AK18" s="52"/>
      <c r="AL18" s="58" t="str">
        <f t="shared" si="13"/>
        <v>0</v>
      </c>
      <c r="AM18" s="52"/>
      <c r="AN18" s="52"/>
      <c r="AO18" s="59" t="str">
        <f t="shared" si="14"/>
        <v>0</v>
      </c>
      <c r="AP18" s="60" t="str">
        <f t="shared" si="15"/>
        <v>0</v>
      </c>
      <c r="AQ18" s="63" t="str">
        <f t="shared" si="16"/>
        <v>0</v>
      </c>
      <c r="AR18" s="61" t="str">
        <f t="shared" si="17"/>
        <v>0.0</v>
      </c>
      <c r="AS18" s="62"/>
    </row>
    <row r="19" ht="24.0" customHeight="1">
      <c r="A19" s="50"/>
      <c r="B19" s="51">
        <v>44331.0</v>
      </c>
      <c r="C19" s="52"/>
      <c r="D19" s="52"/>
      <c r="E19" s="53" t="str">
        <f t="shared" si="2"/>
        <v>0</v>
      </c>
      <c r="F19" s="52"/>
      <c r="G19" s="52"/>
      <c r="H19" s="54" t="str">
        <f t="shared" si="3"/>
        <v>0</v>
      </c>
      <c r="I19" s="55"/>
      <c r="J19" s="52"/>
      <c r="K19" s="53" t="str">
        <f t="shared" si="4"/>
        <v>0</v>
      </c>
      <c r="L19" s="55"/>
      <c r="M19" s="52"/>
      <c r="N19" s="56" t="str">
        <f t="shared" si="5"/>
        <v>0.0</v>
      </c>
      <c r="O19" s="55"/>
      <c r="P19" s="52"/>
      <c r="Q19" s="53" t="str">
        <f t="shared" si="6"/>
        <v>0</v>
      </c>
      <c r="R19" s="55"/>
      <c r="S19" s="52"/>
      <c r="T19" s="53" t="str">
        <f t="shared" si="7"/>
        <v>0</v>
      </c>
      <c r="U19" s="55"/>
      <c r="V19" s="52"/>
      <c r="W19" s="53" t="str">
        <f t="shared" si="8"/>
        <v>0</v>
      </c>
      <c r="X19" s="55"/>
      <c r="Y19" s="52"/>
      <c r="Z19" s="53" t="str">
        <f t="shared" si="9"/>
        <v>0</v>
      </c>
      <c r="AA19" s="55"/>
      <c r="AB19" s="52"/>
      <c r="AC19" s="53" t="str">
        <f t="shared" si="10"/>
        <v>0</v>
      </c>
      <c r="AD19" s="52"/>
      <c r="AE19" s="52"/>
      <c r="AF19" s="57" t="str">
        <f t="shared" si="11"/>
        <v>0</v>
      </c>
      <c r="AG19" s="55"/>
      <c r="AH19" s="52"/>
      <c r="AI19" s="57" t="str">
        <f t="shared" si="12"/>
        <v>0</v>
      </c>
      <c r="AJ19" s="55"/>
      <c r="AK19" s="52"/>
      <c r="AL19" s="58" t="str">
        <f t="shared" si="13"/>
        <v>0</v>
      </c>
      <c r="AM19" s="52"/>
      <c r="AN19" s="52"/>
      <c r="AO19" s="59" t="str">
        <f t="shared" si="14"/>
        <v>0</v>
      </c>
      <c r="AP19" s="60" t="str">
        <f t="shared" si="15"/>
        <v>0</v>
      </c>
      <c r="AQ19" s="63" t="str">
        <f t="shared" si="16"/>
        <v>0</v>
      </c>
      <c r="AR19" s="61" t="str">
        <f t="shared" si="17"/>
        <v>0.0</v>
      </c>
      <c r="AS19" s="62"/>
    </row>
    <row r="20" ht="24.0" customHeight="1">
      <c r="A20" s="50"/>
      <c r="B20" s="51">
        <v>44332.0</v>
      </c>
      <c r="C20" s="52"/>
      <c r="D20" s="52"/>
      <c r="E20" s="53" t="str">
        <f t="shared" si="2"/>
        <v>0</v>
      </c>
      <c r="F20" s="52"/>
      <c r="G20" s="52"/>
      <c r="H20" s="54" t="str">
        <f t="shared" si="3"/>
        <v>0</v>
      </c>
      <c r="I20" s="55"/>
      <c r="J20" s="52"/>
      <c r="K20" s="53" t="str">
        <f t="shared" si="4"/>
        <v>0</v>
      </c>
      <c r="L20" s="55"/>
      <c r="M20" s="52"/>
      <c r="N20" s="56" t="str">
        <f t="shared" si="5"/>
        <v>0.0</v>
      </c>
      <c r="O20" s="55"/>
      <c r="P20" s="52"/>
      <c r="Q20" s="53" t="str">
        <f t="shared" si="6"/>
        <v>0</v>
      </c>
      <c r="R20" s="55"/>
      <c r="S20" s="52"/>
      <c r="T20" s="53" t="str">
        <f t="shared" si="7"/>
        <v>0</v>
      </c>
      <c r="U20" s="55"/>
      <c r="V20" s="52"/>
      <c r="W20" s="53" t="str">
        <f t="shared" si="8"/>
        <v>0</v>
      </c>
      <c r="X20" s="55"/>
      <c r="Y20" s="52"/>
      <c r="Z20" s="53" t="str">
        <f t="shared" si="9"/>
        <v>0</v>
      </c>
      <c r="AA20" s="55"/>
      <c r="AB20" s="52"/>
      <c r="AC20" s="53" t="str">
        <f t="shared" si="10"/>
        <v>0</v>
      </c>
      <c r="AD20" s="52"/>
      <c r="AE20" s="52"/>
      <c r="AF20" s="57" t="str">
        <f t="shared" si="11"/>
        <v>0</v>
      </c>
      <c r="AG20" s="55"/>
      <c r="AH20" s="52"/>
      <c r="AI20" s="57" t="str">
        <f t="shared" si="12"/>
        <v>0</v>
      </c>
      <c r="AJ20" s="55"/>
      <c r="AK20" s="52"/>
      <c r="AL20" s="58" t="str">
        <f t="shared" si="13"/>
        <v>0</v>
      </c>
      <c r="AM20" s="52"/>
      <c r="AN20" s="52"/>
      <c r="AO20" s="59" t="str">
        <f t="shared" si="14"/>
        <v>0</v>
      </c>
      <c r="AP20" s="60" t="str">
        <f t="shared" si="15"/>
        <v>0</v>
      </c>
      <c r="AQ20" s="63" t="str">
        <f t="shared" si="16"/>
        <v>0</v>
      </c>
      <c r="AR20" s="61" t="str">
        <f t="shared" si="17"/>
        <v>0.0</v>
      </c>
      <c r="AS20" s="62"/>
    </row>
    <row r="21" ht="24.0" customHeight="1">
      <c r="A21" s="50"/>
      <c r="B21" s="51">
        <v>44333.0</v>
      </c>
      <c r="C21" s="52"/>
      <c r="D21" s="52"/>
      <c r="E21" s="53" t="str">
        <f t="shared" si="2"/>
        <v>0</v>
      </c>
      <c r="F21" s="52"/>
      <c r="G21" s="52"/>
      <c r="H21" s="54" t="str">
        <f t="shared" si="3"/>
        <v>0</v>
      </c>
      <c r="I21" s="55"/>
      <c r="J21" s="52"/>
      <c r="K21" s="53" t="str">
        <f t="shared" si="4"/>
        <v>0</v>
      </c>
      <c r="L21" s="55"/>
      <c r="M21" s="52"/>
      <c r="N21" s="56" t="str">
        <f t="shared" si="5"/>
        <v>0.0</v>
      </c>
      <c r="O21" s="55"/>
      <c r="P21" s="52"/>
      <c r="Q21" s="53" t="str">
        <f t="shared" si="6"/>
        <v>0</v>
      </c>
      <c r="R21" s="55"/>
      <c r="S21" s="52"/>
      <c r="T21" s="53" t="str">
        <f t="shared" si="7"/>
        <v>0</v>
      </c>
      <c r="U21" s="55"/>
      <c r="V21" s="52"/>
      <c r="W21" s="53" t="str">
        <f t="shared" si="8"/>
        <v>0</v>
      </c>
      <c r="X21" s="55"/>
      <c r="Y21" s="52"/>
      <c r="Z21" s="53" t="str">
        <f t="shared" si="9"/>
        <v>0</v>
      </c>
      <c r="AA21" s="55"/>
      <c r="AB21" s="52"/>
      <c r="AC21" s="53" t="str">
        <f t="shared" si="10"/>
        <v>0</v>
      </c>
      <c r="AD21" s="52"/>
      <c r="AE21" s="52"/>
      <c r="AF21" s="57" t="str">
        <f t="shared" si="11"/>
        <v>0</v>
      </c>
      <c r="AG21" s="55"/>
      <c r="AH21" s="52"/>
      <c r="AI21" s="57" t="str">
        <f t="shared" si="12"/>
        <v>0</v>
      </c>
      <c r="AJ21" s="55"/>
      <c r="AK21" s="52"/>
      <c r="AL21" s="58" t="str">
        <f t="shared" si="13"/>
        <v>0</v>
      </c>
      <c r="AM21" s="52"/>
      <c r="AN21" s="52"/>
      <c r="AO21" s="59" t="str">
        <f t="shared" si="14"/>
        <v>0</v>
      </c>
      <c r="AP21" s="60" t="str">
        <f t="shared" si="15"/>
        <v>0</v>
      </c>
      <c r="AQ21" s="63" t="str">
        <f t="shared" si="16"/>
        <v>0</v>
      </c>
      <c r="AR21" s="61" t="str">
        <f t="shared" si="17"/>
        <v>0.0</v>
      </c>
      <c r="AS21" s="62"/>
    </row>
    <row r="22" ht="24.0" customHeight="1">
      <c r="A22" s="50"/>
      <c r="B22" s="51">
        <v>44334.0</v>
      </c>
      <c r="C22" s="52"/>
      <c r="D22" s="52"/>
      <c r="E22" s="53" t="str">
        <f t="shared" si="2"/>
        <v>0</v>
      </c>
      <c r="F22" s="52"/>
      <c r="G22" s="52"/>
      <c r="H22" s="54" t="str">
        <f t="shared" si="3"/>
        <v>0</v>
      </c>
      <c r="I22" s="55"/>
      <c r="J22" s="52"/>
      <c r="K22" s="53" t="str">
        <f t="shared" si="4"/>
        <v>0</v>
      </c>
      <c r="L22" s="55"/>
      <c r="M22" s="52"/>
      <c r="N22" s="56" t="str">
        <f t="shared" si="5"/>
        <v>0.0</v>
      </c>
      <c r="O22" s="55"/>
      <c r="P22" s="52"/>
      <c r="Q22" s="53" t="str">
        <f t="shared" si="6"/>
        <v>0</v>
      </c>
      <c r="R22" s="55"/>
      <c r="S22" s="52"/>
      <c r="T22" s="53" t="str">
        <f t="shared" si="7"/>
        <v>0</v>
      </c>
      <c r="U22" s="55"/>
      <c r="V22" s="52"/>
      <c r="W22" s="53" t="str">
        <f t="shared" si="8"/>
        <v>0</v>
      </c>
      <c r="X22" s="55"/>
      <c r="Y22" s="52"/>
      <c r="Z22" s="53" t="str">
        <f t="shared" si="9"/>
        <v>0</v>
      </c>
      <c r="AA22" s="55"/>
      <c r="AB22" s="52"/>
      <c r="AC22" s="53" t="str">
        <f t="shared" si="10"/>
        <v>0</v>
      </c>
      <c r="AD22" s="52"/>
      <c r="AE22" s="52"/>
      <c r="AF22" s="57" t="str">
        <f t="shared" si="11"/>
        <v>0</v>
      </c>
      <c r="AG22" s="55"/>
      <c r="AH22" s="52"/>
      <c r="AI22" s="57" t="str">
        <f t="shared" si="12"/>
        <v>0</v>
      </c>
      <c r="AJ22" s="55"/>
      <c r="AK22" s="52"/>
      <c r="AL22" s="58" t="str">
        <f t="shared" si="13"/>
        <v>0</v>
      </c>
      <c r="AM22" s="52"/>
      <c r="AN22" s="52"/>
      <c r="AO22" s="59" t="str">
        <f t="shared" si="14"/>
        <v>0</v>
      </c>
      <c r="AP22" s="60" t="str">
        <f t="shared" si="15"/>
        <v>0</v>
      </c>
      <c r="AQ22" s="63" t="str">
        <f t="shared" si="16"/>
        <v>0</v>
      </c>
      <c r="AR22" s="61" t="str">
        <f t="shared" si="17"/>
        <v>0.0</v>
      </c>
      <c r="AS22" s="62"/>
    </row>
    <row r="23" ht="24.0" customHeight="1">
      <c r="A23" s="50"/>
      <c r="B23" s="51">
        <v>44335.0</v>
      </c>
      <c r="C23" s="52"/>
      <c r="D23" s="52"/>
      <c r="E23" s="53" t="str">
        <f t="shared" si="2"/>
        <v>0</v>
      </c>
      <c r="F23" s="52"/>
      <c r="G23" s="52"/>
      <c r="H23" s="54" t="str">
        <f t="shared" si="3"/>
        <v>0</v>
      </c>
      <c r="I23" s="55"/>
      <c r="J23" s="52"/>
      <c r="K23" s="53" t="str">
        <f t="shared" si="4"/>
        <v>0</v>
      </c>
      <c r="L23" s="55"/>
      <c r="M23" s="52"/>
      <c r="N23" s="56" t="str">
        <f t="shared" si="5"/>
        <v>0.0</v>
      </c>
      <c r="O23" s="55"/>
      <c r="P23" s="52"/>
      <c r="Q23" s="53" t="str">
        <f t="shared" si="6"/>
        <v>0</v>
      </c>
      <c r="R23" s="55"/>
      <c r="S23" s="52"/>
      <c r="T23" s="53" t="str">
        <f t="shared" si="7"/>
        <v>0</v>
      </c>
      <c r="U23" s="55"/>
      <c r="V23" s="52"/>
      <c r="W23" s="53" t="str">
        <f t="shared" si="8"/>
        <v>0</v>
      </c>
      <c r="X23" s="55"/>
      <c r="Y23" s="52"/>
      <c r="Z23" s="53" t="str">
        <f t="shared" si="9"/>
        <v>0</v>
      </c>
      <c r="AA23" s="55"/>
      <c r="AB23" s="52"/>
      <c r="AC23" s="53" t="str">
        <f t="shared" si="10"/>
        <v>0</v>
      </c>
      <c r="AD23" s="52"/>
      <c r="AE23" s="52"/>
      <c r="AF23" s="57" t="str">
        <f t="shared" si="11"/>
        <v>0</v>
      </c>
      <c r="AG23" s="55"/>
      <c r="AH23" s="52"/>
      <c r="AI23" s="57" t="str">
        <f t="shared" si="12"/>
        <v>0</v>
      </c>
      <c r="AJ23" s="55"/>
      <c r="AK23" s="52"/>
      <c r="AL23" s="58" t="str">
        <f t="shared" si="13"/>
        <v>0</v>
      </c>
      <c r="AM23" s="52"/>
      <c r="AN23" s="52"/>
      <c r="AO23" s="59" t="str">
        <f t="shared" si="14"/>
        <v>0</v>
      </c>
      <c r="AP23" s="60" t="str">
        <f t="shared" si="15"/>
        <v>0</v>
      </c>
      <c r="AQ23" s="63" t="str">
        <f t="shared" si="16"/>
        <v>0</v>
      </c>
      <c r="AR23" s="61" t="str">
        <f t="shared" si="17"/>
        <v>0.0</v>
      </c>
      <c r="AS23" s="62"/>
    </row>
    <row r="24" ht="24.0" customHeight="1">
      <c r="A24" s="50"/>
      <c r="B24" s="51">
        <v>44336.0</v>
      </c>
      <c r="C24" s="52"/>
      <c r="D24" s="52"/>
      <c r="E24" s="53" t="str">
        <f t="shared" si="2"/>
        <v>0</v>
      </c>
      <c r="F24" s="52"/>
      <c r="G24" s="52"/>
      <c r="H24" s="54" t="str">
        <f t="shared" si="3"/>
        <v>0</v>
      </c>
      <c r="I24" s="55"/>
      <c r="J24" s="52"/>
      <c r="K24" s="53" t="str">
        <f t="shared" si="4"/>
        <v>0</v>
      </c>
      <c r="L24" s="55"/>
      <c r="M24" s="52"/>
      <c r="N24" s="56" t="str">
        <f t="shared" si="5"/>
        <v>0.0</v>
      </c>
      <c r="O24" s="55"/>
      <c r="P24" s="52"/>
      <c r="Q24" s="53" t="str">
        <f t="shared" si="6"/>
        <v>0</v>
      </c>
      <c r="R24" s="55"/>
      <c r="S24" s="52"/>
      <c r="T24" s="53" t="str">
        <f t="shared" si="7"/>
        <v>0</v>
      </c>
      <c r="U24" s="55"/>
      <c r="V24" s="52"/>
      <c r="W24" s="53" t="str">
        <f t="shared" si="8"/>
        <v>0</v>
      </c>
      <c r="X24" s="55"/>
      <c r="Y24" s="52"/>
      <c r="Z24" s="53" t="str">
        <f t="shared" si="9"/>
        <v>0</v>
      </c>
      <c r="AA24" s="55"/>
      <c r="AB24" s="52"/>
      <c r="AC24" s="53" t="str">
        <f t="shared" si="10"/>
        <v>0</v>
      </c>
      <c r="AD24" s="52"/>
      <c r="AE24" s="52"/>
      <c r="AF24" s="57" t="str">
        <f t="shared" si="11"/>
        <v>0</v>
      </c>
      <c r="AG24" s="55"/>
      <c r="AH24" s="52"/>
      <c r="AI24" s="57" t="str">
        <f t="shared" si="12"/>
        <v>0</v>
      </c>
      <c r="AJ24" s="55"/>
      <c r="AK24" s="52"/>
      <c r="AL24" s="58" t="str">
        <f t="shared" si="13"/>
        <v>0</v>
      </c>
      <c r="AM24" s="52"/>
      <c r="AN24" s="52"/>
      <c r="AO24" s="59" t="str">
        <f t="shared" si="14"/>
        <v>0</v>
      </c>
      <c r="AP24" s="60" t="str">
        <f t="shared" si="15"/>
        <v>0</v>
      </c>
      <c r="AQ24" s="63" t="str">
        <f t="shared" si="16"/>
        <v>0</v>
      </c>
      <c r="AR24" s="61" t="str">
        <f t="shared" si="17"/>
        <v>0.0</v>
      </c>
      <c r="AS24" s="62"/>
    </row>
    <row r="25" ht="24.0" customHeight="1">
      <c r="A25" s="50"/>
      <c r="B25" s="51">
        <v>44337.0</v>
      </c>
      <c r="C25" s="52"/>
      <c r="D25" s="52"/>
      <c r="E25" s="53" t="str">
        <f t="shared" si="2"/>
        <v>0</v>
      </c>
      <c r="F25" s="52"/>
      <c r="G25" s="52"/>
      <c r="H25" s="54" t="str">
        <f t="shared" si="3"/>
        <v>0</v>
      </c>
      <c r="I25" s="55"/>
      <c r="J25" s="52"/>
      <c r="K25" s="53" t="str">
        <f t="shared" si="4"/>
        <v>0</v>
      </c>
      <c r="L25" s="55"/>
      <c r="M25" s="52"/>
      <c r="N25" s="56" t="str">
        <f t="shared" si="5"/>
        <v>0.0</v>
      </c>
      <c r="O25" s="55"/>
      <c r="P25" s="52"/>
      <c r="Q25" s="53" t="str">
        <f t="shared" si="6"/>
        <v>0</v>
      </c>
      <c r="R25" s="55"/>
      <c r="S25" s="52"/>
      <c r="T25" s="53" t="str">
        <f t="shared" si="7"/>
        <v>0</v>
      </c>
      <c r="U25" s="55"/>
      <c r="V25" s="52"/>
      <c r="W25" s="53" t="str">
        <f t="shared" si="8"/>
        <v>0</v>
      </c>
      <c r="X25" s="55"/>
      <c r="Y25" s="52"/>
      <c r="Z25" s="53" t="str">
        <f t="shared" si="9"/>
        <v>0</v>
      </c>
      <c r="AA25" s="55"/>
      <c r="AB25" s="52"/>
      <c r="AC25" s="53" t="str">
        <f t="shared" si="10"/>
        <v>0</v>
      </c>
      <c r="AD25" s="52"/>
      <c r="AE25" s="52"/>
      <c r="AF25" s="57" t="str">
        <f t="shared" si="11"/>
        <v>0</v>
      </c>
      <c r="AG25" s="55"/>
      <c r="AH25" s="52"/>
      <c r="AI25" s="57" t="str">
        <f t="shared" si="12"/>
        <v>0</v>
      </c>
      <c r="AJ25" s="55"/>
      <c r="AK25" s="52"/>
      <c r="AL25" s="58" t="str">
        <f t="shared" si="13"/>
        <v>0</v>
      </c>
      <c r="AM25" s="52"/>
      <c r="AN25" s="52"/>
      <c r="AO25" s="59" t="str">
        <f t="shared" si="14"/>
        <v>0</v>
      </c>
      <c r="AP25" s="60" t="str">
        <f t="shared" si="15"/>
        <v>0</v>
      </c>
      <c r="AQ25" s="63" t="str">
        <f t="shared" si="16"/>
        <v>0</v>
      </c>
      <c r="AR25" s="61" t="str">
        <f t="shared" si="17"/>
        <v>0.0</v>
      </c>
      <c r="AS25" s="62"/>
    </row>
    <row r="26" ht="24.0" customHeight="1">
      <c r="A26" s="50"/>
      <c r="B26" s="51">
        <v>44338.0</v>
      </c>
      <c r="C26" s="52"/>
      <c r="D26" s="52"/>
      <c r="E26" s="53" t="str">
        <f t="shared" si="2"/>
        <v>0</v>
      </c>
      <c r="F26" s="52"/>
      <c r="G26" s="52"/>
      <c r="H26" s="54" t="str">
        <f t="shared" si="3"/>
        <v>0</v>
      </c>
      <c r="I26" s="55"/>
      <c r="J26" s="52"/>
      <c r="K26" s="53" t="str">
        <f t="shared" si="4"/>
        <v>0</v>
      </c>
      <c r="L26" s="55"/>
      <c r="M26" s="52"/>
      <c r="N26" s="56" t="str">
        <f t="shared" si="5"/>
        <v>0.0</v>
      </c>
      <c r="O26" s="55"/>
      <c r="P26" s="52"/>
      <c r="Q26" s="53" t="str">
        <f t="shared" si="6"/>
        <v>0</v>
      </c>
      <c r="R26" s="55"/>
      <c r="S26" s="52"/>
      <c r="T26" s="53" t="str">
        <f t="shared" si="7"/>
        <v>0</v>
      </c>
      <c r="U26" s="55"/>
      <c r="V26" s="52"/>
      <c r="W26" s="53" t="str">
        <f t="shared" si="8"/>
        <v>0</v>
      </c>
      <c r="X26" s="55"/>
      <c r="Y26" s="52"/>
      <c r="Z26" s="53" t="str">
        <f t="shared" si="9"/>
        <v>0</v>
      </c>
      <c r="AA26" s="55"/>
      <c r="AB26" s="52"/>
      <c r="AC26" s="53" t="str">
        <f t="shared" si="10"/>
        <v>0</v>
      </c>
      <c r="AD26" s="52"/>
      <c r="AE26" s="52"/>
      <c r="AF26" s="57" t="str">
        <f t="shared" si="11"/>
        <v>0</v>
      </c>
      <c r="AG26" s="55"/>
      <c r="AH26" s="52"/>
      <c r="AI26" s="57" t="str">
        <f t="shared" si="12"/>
        <v>0</v>
      </c>
      <c r="AJ26" s="55"/>
      <c r="AK26" s="52"/>
      <c r="AL26" s="58" t="str">
        <f t="shared" si="13"/>
        <v>0</v>
      </c>
      <c r="AM26" s="52"/>
      <c r="AN26" s="52"/>
      <c r="AO26" s="59" t="str">
        <f t="shared" si="14"/>
        <v>0</v>
      </c>
      <c r="AP26" s="60" t="str">
        <f t="shared" si="15"/>
        <v>0</v>
      </c>
      <c r="AQ26" s="63" t="str">
        <f t="shared" si="16"/>
        <v>0</v>
      </c>
      <c r="AR26" s="61" t="str">
        <f t="shared" si="17"/>
        <v>0.0</v>
      </c>
      <c r="AS26" s="62"/>
    </row>
    <row r="27" ht="24.0" customHeight="1">
      <c r="A27" s="50"/>
      <c r="B27" s="51">
        <v>44339.0</v>
      </c>
      <c r="C27" s="52"/>
      <c r="D27" s="52"/>
      <c r="E27" s="53" t="str">
        <f t="shared" si="2"/>
        <v>0</v>
      </c>
      <c r="F27" s="52"/>
      <c r="G27" s="52"/>
      <c r="H27" s="54" t="str">
        <f t="shared" si="3"/>
        <v>0</v>
      </c>
      <c r="I27" s="55"/>
      <c r="J27" s="52"/>
      <c r="K27" s="53" t="str">
        <f t="shared" si="4"/>
        <v>0</v>
      </c>
      <c r="L27" s="55"/>
      <c r="M27" s="52"/>
      <c r="N27" s="56" t="str">
        <f t="shared" si="5"/>
        <v>0.0</v>
      </c>
      <c r="O27" s="55"/>
      <c r="P27" s="52"/>
      <c r="Q27" s="53" t="str">
        <f t="shared" si="6"/>
        <v>0</v>
      </c>
      <c r="R27" s="55"/>
      <c r="S27" s="52"/>
      <c r="T27" s="53" t="str">
        <f t="shared" si="7"/>
        <v>0</v>
      </c>
      <c r="U27" s="55"/>
      <c r="V27" s="52"/>
      <c r="W27" s="53" t="str">
        <f t="shared" si="8"/>
        <v>0</v>
      </c>
      <c r="X27" s="55"/>
      <c r="Y27" s="52"/>
      <c r="Z27" s="53" t="str">
        <f t="shared" si="9"/>
        <v>0</v>
      </c>
      <c r="AA27" s="55"/>
      <c r="AB27" s="52"/>
      <c r="AC27" s="53" t="str">
        <f t="shared" si="10"/>
        <v>0</v>
      </c>
      <c r="AD27" s="52"/>
      <c r="AE27" s="52"/>
      <c r="AF27" s="57" t="str">
        <f t="shared" si="11"/>
        <v>0</v>
      </c>
      <c r="AG27" s="55"/>
      <c r="AH27" s="52"/>
      <c r="AI27" s="57" t="str">
        <f t="shared" si="12"/>
        <v>0</v>
      </c>
      <c r="AJ27" s="55"/>
      <c r="AK27" s="52"/>
      <c r="AL27" s="58" t="str">
        <f t="shared" si="13"/>
        <v>0</v>
      </c>
      <c r="AM27" s="52"/>
      <c r="AN27" s="52"/>
      <c r="AO27" s="59" t="str">
        <f t="shared" si="14"/>
        <v>0</v>
      </c>
      <c r="AP27" s="60" t="str">
        <f t="shared" si="15"/>
        <v>0</v>
      </c>
      <c r="AQ27" s="63" t="str">
        <f t="shared" si="16"/>
        <v>0</v>
      </c>
      <c r="AR27" s="61" t="str">
        <f t="shared" si="17"/>
        <v>0.0</v>
      </c>
      <c r="AS27" s="62"/>
    </row>
    <row r="28" ht="24.0" customHeight="1">
      <c r="A28" s="50"/>
      <c r="B28" s="51">
        <v>44340.0</v>
      </c>
      <c r="C28" s="52"/>
      <c r="D28" s="52"/>
      <c r="E28" s="53" t="str">
        <f t="shared" si="2"/>
        <v>0</v>
      </c>
      <c r="F28" s="52"/>
      <c r="G28" s="52"/>
      <c r="H28" s="54" t="str">
        <f t="shared" si="3"/>
        <v>0</v>
      </c>
      <c r="I28" s="55"/>
      <c r="J28" s="52"/>
      <c r="K28" s="53" t="str">
        <f t="shared" si="4"/>
        <v>0</v>
      </c>
      <c r="L28" s="55"/>
      <c r="M28" s="52"/>
      <c r="N28" s="56" t="str">
        <f t="shared" si="5"/>
        <v>0.0</v>
      </c>
      <c r="O28" s="55"/>
      <c r="P28" s="52"/>
      <c r="Q28" s="53" t="str">
        <f t="shared" si="6"/>
        <v>0</v>
      </c>
      <c r="R28" s="55"/>
      <c r="S28" s="52"/>
      <c r="T28" s="53" t="str">
        <f t="shared" si="7"/>
        <v>0</v>
      </c>
      <c r="U28" s="55"/>
      <c r="V28" s="52"/>
      <c r="W28" s="53" t="str">
        <f t="shared" si="8"/>
        <v>0</v>
      </c>
      <c r="X28" s="55"/>
      <c r="Y28" s="52"/>
      <c r="Z28" s="53" t="str">
        <f t="shared" si="9"/>
        <v>0</v>
      </c>
      <c r="AA28" s="55"/>
      <c r="AB28" s="52"/>
      <c r="AC28" s="53" t="str">
        <f t="shared" si="10"/>
        <v>0</v>
      </c>
      <c r="AD28" s="52"/>
      <c r="AE28" s="52"/>
      <c r="AF28" s="57" t="str">
        <f t="shared" si="11"/>
        <v>0</v>
      </c>
      <c r="AG28" s="55"/>
      <c r="AH28" s="52"/>
      <c r="AI28" s="57" t="str">
        <f t="shared" si="12"/>
        <v>0</v>
      </c>
      <c r="AJ28" s="55"/>
      <c r="AK28" s="52"/>
      <c r="AL28" s="58" t="str">
        <f t="shared" si="13"/>
        <v>0</v>
      </c>
      <c r="AM28" s="52"/>
      <c r="AN28" s="52"/>
      <c r="AO28" s="59" t="str">
        <f t="shared" si="14"/>
        <v>0</v>
      </c>
      <c r="AP28" s="60" t="str">
        <f t="shared" si="15"/>
        <v>0</v>
      </c>
      <c r="AQ28" s="63" t="str">
        <f t="shared" si="16"/>
        <v>0</v>
      </c>
      <c r="AR28" s="61" t="str">
        <f t="shared" si="17"/>
        <v>0.0</v>
      </c>
      <c r="AS28" s="62"/>
    </row>
    <row r="29" ht="24.0" customHeight="1">
      <c r="A29" s="50"/>
      <c r="B29" s="51">
        <v>44341.0</v>
      </c>
      <c r="C29" s="52"/>
      <c r="D29" s="52"/>
      <c r="E29" s="53" t="str">
        <f t="shared" si="2"/>
        <v>0</v>
      </c>
      <c r="F29" s="52"/>
      <c r="G29" s="52"/>
      <c r="H29" s="54" t="str">
        <f t="shared" si="3"/>
        <v>0</v>
      </c>
      <c r="I29" s="55"/>
      <c r="J29" s="52"/>
      <c r="K29" s="53" t="str">
        <f t="shared" si="4"/>
        <v>0</v>
      </c>
      <c r="L29" s="55"/>
      <c r="M29" s="52"/>
      <c r="N29" s="56" t="str">
        <f t="shared" si="5"/>
        <v>0.0</v>
      </c>
      <c r="O29" s="55"/>
      <c r="P29" s="52"/>
      <c r="Q29" s="53" t="str">
        <f t="shared" si="6"/>
        <v>0</v>
      </c>
      <c r="R29" s="55"/>
      <c r="S29" s="52"/>
      <c r="T29" s="53" t="str">
        <f t="shared" si="7"/>
        <v>0</v>
      </c>
      <c r="U29" s="55"/>
      <c r="V29" s="52"/>
      <c r="W29" s="53" t="str">
        <f t="shared" si="8"/>
        <v>0</v>
      </c>
      <c r="X29" s="55"/>
      <c r="Y29" s="52"/>
      <c r="Z29" s="53" t="str">
        <f t="shared" si="9"/>
        <v>0</v>
      </c>
      <c r="AA29" s="55"/>
      <c r="AB29" s="52"/>
      <c r="AC29" s="53" t="str">
        <f t="shared" si="10"/>
        <v>0</v>
      </c>
      <c r="AD29" s="52"/>
      <c r="AE29" s="52"/>
      <c r="AF29" s="57" t="str">
        <f t="shared" si="11"/>
        <v>0</v>
      </c>
      <c r="AG29" s="55"/>
      <c r="AH29" s="52"/>
      <c r="AI29" s="57" t="str">
        <f t="shared" si="12"/>
        <v>0</v>
      </c>
      <c r="AJ29" s="55"/>
      <c r="AK29" s="52"/>
      <c r="AL29" s="58" t="str">
        <f t="shared" si="13"/>
        <v>0</v>
      </c>
      <c r="AM29" s="52"/>
      <c r="AN29" s="52"/>
      <c r="AO29" s="59" t="str">
        <f t="shared" si="14"/>
        <v>0</v>
      </c>
      <c r="AP29" s="60" t="str">
        <f t="shared" si="15"/>
        <v>0</v>
      </c>
      <c r="AQ29" s="63" t="str">
        <f t="shared" si="16"/>
        <v>0</v>
      </c>
      <c r="AR29" s="61" t="str">
        <f t="shared" si="17"/>
        <v>0.0</v>
      </c>
      <c r="AS29" s="62"/>
    </row>
    <row r="30" ht="24.0" customHeight="1">
      <c r="A30" s="50"/>
      <c r="B30" s="51">
        <v>44342.0</v>
      </c>
      <c r="C30" s="52"/>
      <c r="D30" s="52"/>
      <c r="E30" s="53" t="str">
        <f t="shared" si="2"/>
        <v>0</v>
      </c>
      <c r="F30" s="52"/>
      <c r="G30" s="52"/>
      <c r="H30" s="54" t="str">
        <f t="shared" si="3"/>
        <v>0</v>
      </c>
      <c r="I30" s="55"/>
      <c r="J30" s="52"/>
      <c r="K30" s="53" t="str">
        <f t="shared" si="4"/>
        <v>0</v>
      </c>
      <c r="L30" s="55"/>
      <c r="M30" s="52"/>
      <c r="N30" s="56" t="str">
        <f t="shared" si="5"/>
        <v>0.0</v>
      </c>
      <c r="O30" s="55"/>
      <c r="P30" s="52"/>
      <c r="Q30" s="53" t="str">
        <f t="shared" si="6"/>
        <v>0</v>
      </c>
      <c r="R30" s="55"/>
      <c r="S30" s="52"/>
      <c r="T30" s="53" t="str">
        <f t="shared" si="7"/>
        <v>0</v>
      </c>
      <c r="U30" s="55"/>
      <c r="V30" s="52"/>
      <c r="W30" s="53" t="str">
        <f t="shared" si="8"/>
        <v>0</v>
      </c>
      <c r="X30" s="55"/>
      <c r="Y30" s="52"/>
      <c r="Z30" s="53" t="str">
        <f t="shared" si="9"/>
        <v>0</v>
      </c>
      <c r="AA30" s="55"/>
      <c r="AB30" s="52"/>
      <c r="AC30" s="53" t="str">
        <f t="shared" si="10"/>
        <v>0</v>
      </c>
      <c r="AD30" s="52"/>
      <c r="AE30" s="52"/>
      <c r="AF30" s="57" t="str">
        <f t="shared" si="11"/>
        <v>0</v>
      </c>
      <c r="AG30" s="55"/>
      <c r="AH30" s="52"/>
      <c r="AI30" s="57" t="str">
        <f t="shared" si="12"/>
        <v>0</v>
      </c>
      <c r="AJ30" s="55"/>
      <c r="AK30" s="52"/>
      <c r="AL30" s="58" t="str">
        <f t="shared" si="13"/>
        <v>0</v>
      </c>
      <c r="AM30" s="52"/>
      <c r="AN30" s="52"/>
      <c r="AO30" s="59" t="str">
        <f t="shared" si="14"/>
        <v>0</v>
      </c>
      <c r="AP30" s="60" t="str">
        <f t="shared" si="15"/>
        <v>0</v>
      </c>
      <c r="AQ30" s="63" t="str">
        <f t="shared" si="16"/>
        <v>0</v>
      </c>
      <c r="AR30" s="61" t="str">
        <f t="shared" si="17"/>
        <v>0.0</v>
      </c>
      <c r="AS30" s="62"/>
    </row>
    <row r="31" ht="24.0" customHeight="1">
      <c r="A31" s="50"/>
      <c r="B31" s="51">
        <v>44343.0</v>
      </c>
      <c r="C31" s="52"/>
      <c r="D31" s="52"/>
      <c r="E31" s="53" t="str">
        <f t="shared" si="2"/>
        <v>0</v>
      </c>
      <c r="F31" s="52"/>
      <c r="G31" s="52"/>
      <c r="H31" s="54" t="str">
        <f t="shared" si="3"/>
        <v>0</v>
      </c>
      <c r="I31" s="55"/>
      <c r="J31" s="52"/>
      <c r="K31" s="53" t="str">
        <f t="shared" si="4"/>
        <v>0</v>
      </c>
      <c r="L31" s="55"/>
      <c r="M31" s="52"/>
      <c r="N31" s="56" t="str">
        <f t="shared" si="5"/>
        <v>0.0</v>
      </c>
      <c r="O31" s="55"/>
      <c r="P31" s="52"/>
      <c r="Q31" s="53" t="str">
        <f t="shared" si="6"/>
        <v>0</v>
      </c>
      <c r="R31" s="55"/>
      <c r="S31" s="52"/>
      <c r="T31" s="53" t="str">
        <f t="shared" si="7"/>
        <v>0</v>
      </c>
      <c r="U31" s="55"/>
      <c r="V31" s="52"/>
      <c r="W31" s="53" t="str">
        <f t="shared" si="8"/>
        <v>0</v>
      </c>
      <c r="X31" s="55"/>
      <c r="Y31" s="52"/>
      <c r="Z31" s="53" t="str">
        <f t="shared" si="9"/>
        <v>0</v>
      </c>
      <c r="AA31" s="55"/>
      <c r="AB31" s="52"/>
      <c r="AC31" s="53" t="str">
        <f t="shared" si="10"/>
        <v>0</v>
      </c>
      <c r="AD31" s="52"/>
      <c r="AE31" s="52"/>
      <c r="AF31" s="57" t="str">
        <f t="shared" si="11"/>
        <v>0</v>
      </c>
      <c r="AG31" s="55"/>
      <c r="AH31" s="52"/>
      <c r="AI31" s="57" t="str">
        <f t="shared" si="12"/>
        <v>0</v>
      </c>
      <c r="AJ31" s="55"/>
      <c r="AK31" s="52"/>
      <c r="AL31" s="58" t="str">
        <f t="shared" si="13"/>
        <v>0</v>
      </c>
      <c r="AM31" s="52"/>
      <c r="AN31" s="52"/>
      <c r="AO31" s="59" t="str">
        <f t="shared" si="14"/>
        <v>0</v>
      </c>
      <c r="AP31" s="60" t="str">
        <f t="shared" si="15"/>
        <v>0</v>
      </c>
      <c r="AQ31" s="63" t="str">
        <f t="shared" si="16"/>
        <v>0</v>
      </c>
      <c r="AR31" s="61" t="str">
        <f t="shared" si="17"/>
        <v>0.0</v>
      </c>
      <c r="AS31" s="62"/>
    </row>
    <row r="32" ht="24.0" customHeight="1">
      <c r="A32" s="50"/>
      <c r="B32" s="51">
        <v>44344.0</v>
      </c>
      <c r="C32" s="52"/>
      <c r="D32" s="52"/>
      <c r="E32" s="53" t="str">
        <f t="shared" si="2"/>
        <v>0</v>
      </c>
      <c r="F32" s="52"/>
      <c r="G32" s="52"/>
      <c r="H32" s="54" t="str">
        <f t="shared" si="3"/>
        <v>0</v>
      </c>
      <c r="I32" s="55"/>
      <c r="J32" s="52"/>
      <c r="K32" s="53" t="str">
        <f t="shared" si="4"/>
        <v>0</v>
      </c>
      <c r="L32" s="55"/>
      <c r="M32" s="52"/>
      <c r="N32" s="56" t="str">
        <f t="shared" si="5"/>
        <v>0.0</v>
      </c>
      <c r="O32" s="55"/>
      <c r="P32" s="52"/>
      <c r="Q32" s="53" t="str">
        <f t="shared" si="6"/>
        <v>0</v>
      </c>
      <c r="R32" s="55"/>
      <c r="S32" s="52"/>
      <c r="T32" s="53" t="str">
        <f t="shared" si="7"/>
        <v>0</v>
      </c>
      <c r="U32" s="55"/>
      <c r="V32" s="52"/>
      <c r="W32" s="53" t="str">
        <f t="shared" si="8"/>
        <v>0</v>
      </c>
      <c r="X32" s="55"/>
      <c r="Y32" s="52"/>
      <c r="Z32" s="53" t="str">
        <f t="shared" si="9"/>
        <v>0</v>
      </c>
      <c r="AA32" s="55"/>
      <c r="AB32" s="52"/>
      <c r="AC32" s="53" t="str">
        <f t="shared" si="10"/>
        <v>0</v>
      </c>
      <c r="AD32" s="52"/>
      <c r="AE32" s="52"/>
      <c r="AF32" s="57" t="str">
        <f t="shared" si="11"/>
        <v>0</v>
      </c>
      <c r="AG32" s="55"/>
      <c r="AH32" s="52"/>
      <c r="AI32" s="57" t="str">
        <f t="shared" si="12"/>
        <v>0</v>
      </c>
      <c r="AJ32" s="55"/>
      <c r="AK32" s="52"/>
      <c r="AL32" s="58" t="str">
        <f t="shared" si="13"/>
        <v>0</v>
      </c>
      <c r="AM32" s="52"/>
      <c r="AN32" s="52"/>
      <c r="AO32" s="59" t="str">
        <f t="shared" si="14"/>
        <v>0</v>
      </c>
      <c r="AP32" s="60" t="str">
        <f t="shared" si="15"/>
        <v>0</v>
      </c>
      <c r="AQ32" s="63" t="str">
        <f t="shared" si="16"/>
        <v>0</v>
      </c>
      <c r="AR32" s="61" t="str">
        <f t="shared" si="17"/>
        <v>0.0</v>
      </c>
      <c r="AS32" s="62"/>
    </row>
    <row r="33" ht="24.0" customHeight="1">
      <c r="A33" s="66"/>
      <c r="B33" s="51">
        <v>44345.0</v>
      </c>
      <c r="C33" s="52"/>
      <c r="D33" s="52"/>
      <c r="E33" s="53" t="str">
        <f t="shared" si="2"/>
        <v>0</v>
      </c>
      <c r="F33" s="52"/>
      <c r="G33" s="52"/>
      <c r="H33" s="54" t="str">
        <f t="shared" si="3"/>
        <v>0</v>
      </c>
      <c r="I33" s="55"/>
      <c r="J33" s="52"/>
      <c r="K33" s="53" t="str">
        <f t="shared" si="4"/>
        <v>0</v>
      </c>
      <c r="L33" s="55"/>
      <c r="M33" s="52"/>
      <c r="N33" s="56" t="str">
        <f t="shared" si="5"/>
        <v>0.0</v>
      </c>
      <c r="O33" s="55"/>
      <c r="P33" s="52"/>
      <c r="Q33" s="53" t="str">
        <f t="shared" si="6"/>
        <v>0</v>
      </c>
      <c r="R33" s="55"/>
      <c r="S33" s="52"/>
      <c r="T33" s="53" t="str">
        <f t="shared" si="7"/>
        <v>0</v>
      </c>
      <c r="U33" s="55"/>
      <c r="V33" s="52"/>
      <c r="W33" s="53" t="str">
        <f t="shared" si="8"/>
        <v>0</v>
      </c>
      <c r="X33" s="55"/>
      <c r="Y33" s="52"/>
      <c r="Z33" s="53" t="str">
        <f t="shared" si="9"/>
        <v>0</v>
      </c>
      <c r="AA33" s="55"/>
      <c r="AB33" s="52"/>
      <c r="AC33" s="53" t="str">
        <f t="shared" si="10"/>
        <v>0</v>
      </c>
      <c r="AD33" s="52"/>
      <c r="AE33" s="52"/>
      <c r="AF33" s="57" t="str">
        <f t="shared" si="11"/>
        <v>0</v>
      </c>
      <c r="AG33" s="55"/>
      <c r="AH33" s="52"/>
      <c r="AI33" s="57" t="str">
        <f t="shared" si="12"/>
        <v>0</v>
      </c>
      <c r="AJ33" s="55"/>
      <c r="AK33" s="52"/>
      <c r="AL33" s="58" t="str">
        <f t="shared" si="13"/>
        <v>0</v>
      </c>
      <c r="AM33" s="52"/>
      <c r="AN33" s="52"/>
      <c r="AO33" s="59" t="str">
        <f t="shared" si="14"/>
        <v>0</v>
      </c>
      <c r="AP33" s="60" t="str">
        <f t="shared" si="15"/>
        <v>0</v>
      </c>
      <c r="AQ33" s="63" t="str">
        <f t="shared" si="16"/>
        <v>0</v>
      </c>
      <c r="AR33" s="61" t="str">
        <f t="shared" si="17"/>
        <v>0.0</v>
      </c>
      <c r="AS33" s="62"/>
    </row>
    <row r="34" ht="24.0" customHeight="1">
      <c r="B34" s="51">
        <v>44346.0</v>
      </c>
      <c r="C34" s="68"/>
      <c r="D34" s="69"/>
      <c r="E34" s="70" t="str">
        <f t="shared" si="2"/>
        <v>0</v>
      </c>
      <c r="F34" s="68"/>
      <c r="G34" s="71"/>
      <c r="H34" s="54" t="str">
        <f t="shared" si="3"/>
        <v>0</v>
      </c>
      <c r="I34" s="72"/>
      <c r="J34" s="71"/>
      <c r="K34" s="53" t="str">
        <f t="shared" si="4"/>
        <v>0</v>
      </c>
      <c r="L34" s="72"/>
      <c r="M34" s="69"/>
      <c r="N34" s="73" t="str">
        <f t="shared" si="5"/>
        <v>0.0</v>
      </c>
      <c r="O34" s="72"/>
      <c r="P34" s="69"/>
      <c r="Q34" s="70" t="str">
        <f t="shared" si="6"/>
        <v>0</v>
      </c>
      <c r="R34" s="72"/>
      <c r="S34" s="69"/>
      <c r="T34" s="70" t="str">
        <f t="shared" si="7"/>
        <v>0</v>
      </c>
      <c r="U34" s="72"/>
      <c r="V34" s="69"/>
      <c r="W34" s="70" t="str">
        <f t="shared" si="8"/>
        <v>0</v>
      </c>
      <c r="X34" s="72"/>
      <c r="Y34" s="69"/>
      <c r="Z34" s="70" t="str">
        <f t="shared" si="9"/>
        <v>0</v>
      </c>
      <c r="AA34" s="72"/>
      <c r="AB34" s="69"/>
      <c r="AC34" s="70" t="str">
        <f t="shared" si="10"/>
        <v>0</v>
      </c>
      <c r="AD34" s="68"/>
      <c r="AE34" s="69"/>
      <c r="AF34" s="74" t="str">
        <f t="shared" si="11"/>
        <v>0</v>
      </c>
      <c r="AG34" s="72"/>
      <c r="AH34" s="69"/>
      <c r="AI34" s="74" t="str">
        <f t="shared" si="12"/>
        <v>0</v>
      </c>
      <c r="AJ34" s="55"/>
      <c r="AK34" s="52"/>
      <c r="AL34" s="58" t="str">
        <f t="shared" si="13"/>
        <v>0</v>
      </c>
      <c r="AM34" s="68"/>
      <c r="AN34" s="71"/>
      <c r="AO34" s="59" t="str">
        <f t="shared" si="14"/>
        <v>0</v>
      </c>
      <c r="AP34" s="60" t="str">
        <f t="shared" si="15"/>
        <v>0</v>
      </c>
      <c r="AQ34" s="63" t="str">
        <f t="shared" si="16"/>
        <v>0</v>
      </c>
      <c r="AR34" s="61" t="str">
        <f t="shared" si="17"/>
        <v>0.0</v>
      </c>
      <c r="AS34" s="62"/>
    </row>
    <row r="35" ht="24.0" customHeight="1">
      <c r="B35" s="51">
        <v>44347.0</v>
      </c>
      <c r="C35" s="68"/>
      <c r="D35" s="75"/>
      <c r="E35" s="53" t="str">
        <f t="shared" si="2"/>
        <v>0</v>
      </c>
      <c r="F35" s="68"/>
      <c r="G35" s="75"/>
      <c r="H35" s="54" t="str">
        <f t="shared" si="3"/>
        <v>0</v>
      </c>
      <c r="I35" s="72"/>
      <c r="J35" s="75"/>
      <c r="K35" s="53" t="str">
        <f t="shared" si="4"/>
        <v>0</v>
      </c>
      <c r="L35" s="72"/>
      <c r="M35" s="75"/>
      <c r="N35" s="56" t="str">
        <f t="shared" si="5"/>
        <v>0.0</v>
      </c>
      <c r="O35" s="72"/>
      <c r="P35" s="75"/>
      <c r="Q35" s="53" t="str">
        <f t="shared" si="6"/>
        <v>0</v>
      </c>
      <c r="R35" s="72"/>
      <c r="S35" s="75"/>
      <c r="T35" s="53" t="str">
        <f t="shared" si="7"/>
        <v>0</v>
      </c>
      <c r="U35" s="72"/>
      <c r="V35" s="75"/>
      <c r="W35" s="53" t="str">
        <f t="shared" si="8"/>
        <v>0</v>
      </c>
      <c r="X35" s="72"/>
      <c r="Y35" s="75"/>
      <c r="Z35" s="53" t="str">
        <f t="shared" si="9"/>
        <v>0</v>
      </c>
      <c r="AA35" s="72"/>
      <c r="AB35" s="75"/>
      <c r="AC35" s="53" t="str">
        <f t="shared" si="10"/>
        <v>0</v>
      </c>
      <c r="AD35" s="68"/>
      <c r="AE35" s="75"/>
      <c r="AF35" s="57" t="str">
        <f t="shared" si="11"/>
        <v>0</v>
      </c>
      <c r="AG35" s="72"/>
      <c r="AH35" s="75"/>
      <c r="AI35" s="57" t="str">
        <f t="shared" si="12"/>
        <v>0</v>
      </c>
      <c r="AJ35" s="72"/>
      <c r="AK35" s="69"/>
      <c r="AL35" s="76" t="str">
        <f t="shared" si="13"/>
        <v>0</v>
      </c>
      <c r="AM35" s="68"/>
      <c r="AN35" s="75"/>
      <c r="AO35" s="59" t="str">
        <f t="shared" si="14"/>
        <v>0</v>
      </c>
      <c r="AP35" s="77" t="str">
        <f t="shared" si="15"/>
        <v>0</v>
      </c>
      <c r="AQ35" s="78" t="str">
        <f t="shared" si="16"/>
        <v>0</v>
      </c>
      <c r="AR35" s="61" t="str">
        <f t="shared" si="17"/>
        <v>0.0</v>
      </c>
      <c r="AS35" s="79"/>
    </row>
    <row r="36" ht="24.0" customHeight="1">
      <c r="A36" s="80"/>
      <c r="B36" s="81"/>
      <c r="C36" s="82" t="str">
        <f t="shared" ref="C36:AS36" si="18">SUM(C5:C35)</f>
        <v>10</v>
      </c>
      <c r="D36" s="83" t="str">
        <f t="shared" si="18"/>
        <v>1</v>
      </c>
      <c r="E36" s="83" t="str">
        <f t="shared" si="18"/>
        <v>9.75</v>
      </c>
      <c r="F36" s="83" t="str">
        <f t="shared" si="18"/>
        <v>10</v>
      </c>
      <c r="G36" s="83" t="str">
        <f t="shared" si="18"/>
        <v>1</v>
      </c>
      <c r="H36" s="83" t="str">
        <f t="shared" si="18"/>
        <v>9.75</v>
      </c>
      <c r="I36" s="83" t="str">
        <f t="shared" si="18"/>
        <v>10</v>
      </c>
      <c r="J36" s="83" t="str">
        <f t="shared" si="18"/>
        <v>1</v>
      </c>
      <c r="K36" s="83" t="str">
        <f t="shared" si="18"/>
        <v>9.75</v>
      </c>
      <c r="L36" s="83" t="str">
        <f t="shared" si="18"/>
        <v>10</v>
      </c>
      <c r="M36" s="83" t="str">
        <f t="shared" si="18"/>
        <v>1</v>
      </c>
      <c r="N36" s="84" t="str">
        <f t="shared" si="18"/>
        <v>9.8</v>
      </c>
      <c r="O36" s="83" t="str">
        <f t="shared" si="18"/>
        <v>10</v>
      </c>
      <c r="P36" s="83" t="str">
        <f t="shared" si="18"/>
        <v>1</v>
      </c>
      <c r="Q36" s="83" t="str">
        <f t="shared" si="18"/>
        <v>9.75</v>
      </c>
      <c r="R36" s="83" t="str">
        <f t="shared" si="18"/>
        <v>10</v>
      </c>
      <c r="S36" s="83" t="str">
        <f t="shared" si="18"/>
        <v>1</v>
      </c>
      <c r="T36" s="83" t="str">
        <f t="shared" si="18"/>
        <v>9.75</v>
      </c>
      <c r="U36" s="83" t="str">
        <f t="shared" si="18"/>
        <v>10</v>
      </c>
      <c r="V36" s="83" t="str">
        <f t="shared" si="18"/>
        <v>1</v>
      </c>
      <c r="W36" s="83" t="str">
        <f t="shared" si="18"/>
        <v>9.75</v>
      </c>
      <c r="X36" s="83" t="str">
        <f t="shared" si="18"/>
        <v>10</v>
      </c>
      <c r="Y36" s="83" t="str">
        <f t="shared" si="18"/>
        <v>1</v>
      </c>
      <c r="Z36" s="83" t="str">
        <f t="shared" si="18"/>
        <v>9.75</v>
      </c>
      <c r="AA36" s="83" t="str">
        <f t="shared" si="18"/>
        <v>10</v>
      </c>
      <c r="AB36" s="83" t="str">
        <f t="shared" si="18"/>
        <v>1</v>
      </c>
      <c r="AC36" s="85" t="str">
        <f t="shared" si="18"/>
        <v>9.75</v>
      </c>
      <c r="AD36" s="86" t="str">
        <f t="shared" si="18"/>
        <v>10</v>
      </c>
      <c r="AE36" s="87" t="str">
        <f t="shared" si="18"/>
        <v>1</v>
      </c>
      <c r="AF36" s="87" t="str">
        <f t="shared" si="18"/>
        <v>9.75</v>
      </c>
      <c r="AG36" s="87" t="str">
        <f t="shared" si="18"/>
        <v>10</v>
      </c>
      <c r="AH36" s="87" t="str">
        <f t="shared" si="18"/>
        <v>1</v>
      </c>
      <c r="AI36" s="87" t="str">
        <f t="shared" si="18"/>
        <v>9.75</v>
      </c>
      <c r="AJ36" s="87" t="str">
        <f t="shared" si="18"/>
        <v>10</v>
      </c>
      <c r="AK36" s="87" t="str">
        <f t="shared" si="18"/>
        <v>1</v>
      </c>
      <c r="AL36" s="88" t="str">
        <f t="shared" si="18"/>
        <v>9.75</v>
      </c>
      <c r="AM36" s="87" t="str">
        <f t="shared" si="18"/>
        <v>10</v>
      </c>
      <c r="AN36" s="87" t="str">
        <f t="shared" si="18"/>
        <v>1</v>
      </c>
      <c r="AO36" s="87" t="str">
        <f t="shared" si="18"/>
        <v>9.75</v>
      </c>
      <c r="AP36" s="87" t="str">
        <f t="shared" si="18"/>
        <v>130</v>
      </c>
      <c r="AQ36" s="87" t="str">
        <f t="shared" si="18"/>
        <v>13</v>
      </c>
      <c r="AR36" s="89" t="str">
        <f t="shared" si="18"/>
        <v>126.8</v>
      </c>
      <c r="AS36" s="90" t="str">
        <f t="shared" si="18"/>
        <v>0</v>
      </c>
      <c r="AT36" s="80"/>
      <c r="AU36" s="80"/>
      <c r="AV36" s="80"/>
      <c r="AW36" s="80"/>
    </row>
    <row r="37" ht="26.25" customHeight="1">
      <c r="A37" s="91"/>
      <c r="B37" s="92"/>
      <c r="C37" s="93"/>
      <c r="AR37" s="94"/>
      <c r="AS37" s="95"/>
      <c r="AT37" s="91"/>
      <c r="AU37" s="91"/>
      <c r="AV37" s="91"/>
      <c r="AW37" s="91"/>
    </row>
    <row r="38" ht="15.75" customHeight="1"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9"/>
      <c r="AQ38" s="99"/>
      <c r="AR38" s="99"/>
      <c r="AS38" s="97"/>
    </row>
    <row r="39" ht="15.75" customHeight="1"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9"/>
      <c r="AQ39" s="99"/>
      <c r="AR39" s="99"/>
      <c r="AS39" s="97"/>
    </row>
    <row r="40" ht="15.75" customHeight="1"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9"/>
      <c r="AQ40" s="99"/>
      <c r="AR40" s="99"/>
      <c r="AS40" s="97"/>
    </row>
    <row r="41" ht="15.75" customHeight="1"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9"/>
      <c r="AQ41" s="99"/>
      <c r="AR41" s="99"/>
      <c r="AS41" s="97"/>
    </row>
    <row r="42" ht="15.75" customHeight="1"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9"/>
      <c r="AQ42" s="99"/>
      <c r="AR42" s="99"/>
      <c r="AS42" s="97"/>
    </row>
    <row r="43" ht="15.75" customHeight="1">
      <c r="B43" s="9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9"/>
      <c r="AQ43" s="99"/>
      <c r="AR43" s="99"/>
      <c r="AS43" s="97"/>
    </row>
    <row r="44" ht="15.75" customHeight="1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100"/>
      <c r="AK44" s="97"/>
      <c r="AL44" s="97"/>
      <c r="AM44" s="97"/>
      <c r="AN44" s="97"/>
      <c r="AO44" s="97"/>
      <c r="AP44" s="99"/>
      <c r="AQ44" s="99"/>
      <c r="AR44" s="99"/>
      <c r="AS44" s="97"/>
    </row>
    <row r="45" ht="15.75" customHeight="1">
      <c r="B45" s="96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9"/>
      <c r="AQ45" s="99"/>
      <c r="AR45" s="99"/>
      <c r="AS45" s="97"/>
    </row>
    <row r="46" ht="15.75" customHeight="1">
      <c r="B46" s="96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9"/>
      <c r="AQ46" s="99"/>
      <c r="AR46" s="99"/>
      <c r="AS46" s="97"/>
    </row>
    <row r="47" ht="15.7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9"/>
      <c r="AQ47" s="99"/>
      <c r="AR47" s="99"/>
      <c r="AS47" s="97"/>
    </row>
    <row r="48" ht="15.75" customHeight="1"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9"/>
      <c r="AQ48" s="99"/>
      <c r="AR48" s="99"/>
      <c r="AS48" s="97"/>
    </row>
    <row r="49" ht="15.75" customHeight="1">
      <c r="B49" s="96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9"/>
      <c r="AQ49" s="99"/>
      <c r="AR49" s="99"/>
      <c r="AS49" s="97"/>
    </row>
    <row r="50" ht="15.75" customHeight="1"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9"/>
      <c r="AQ50" s="99"/>
      <c r="AR50" s="99"/>
      <c r="AS50" s="97"/>
    </row>
    <row r="51" ht="15.75" customHeight="1"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9"/>
      <c r="AQ51" s="99"/>
      <c r="AR51" s="99"/>
      <c r="AS51" s="97"/>
    </row>
    <row r="52" ht="15.75" customHeight="1"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9"/>
      <c r="AQ52" s="99"/>
      <c r="AR52" s="99"/>
      <c r="AS52" s="97"/>
    </row>
    <row r="53" ht="15.75" customHeight="1"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9"/>
      <c r="AQ53" s="99"/>
      <c r="AR53" s="99"/>
      <c r="AS53" s="97"/>
    </row>
    <row r="54" ht="15.75" customHeight="1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9"/>
      <c r="AQ54" s="99"/>
      <c r="AR54" s="99"/>
      <c r="AS54" s="97"/>
    </row>
    <row r="55" ht="15.75" customHeight="1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9"/>
      <c r="AQ55" s="99"/>
      <c r="AR55" s="99"/>
      <c r="AS55" s="97"/>
    </row>
    <row r="56" ht="15.75" customHeight="1"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9"/>
      <c r="AQ56" s="99"/>
      <c r="AR56" s="99"/>
      <c r="AS56" s="97"/>
    </row>
    <row r="57" ht="15.75" customHeight="1">
      <c r="B57" s="96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9"/>
      <c r="AQ57" s="99"/>
      <c r="AR57" s="99"/>
      <c r="AS57" s="97"/>
    </row>
    <row r="58" ht="15.75" customHeight="1"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9"/>
      <c r="AQ58" s="99"/>
      <c r="AR58" s="99"/>
      <c r="AS58" s="97"/>
    </row>
    <row r="59" ht="15.75" customHeight="1"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9"/>
      <c r="AQ59" s="99"/>
      <c r="AR59" s="99"/>
      <c r="AS59" s="97"/>
    </row>
    <row r="60" ht="15.75" customHeight="1"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9"/>
      <c r="AQ60" s="99"/>
      <c r="AR60" s="99"/>
      <c r="AS60" s="97"/>
    </row>
    <row r="61" ht="15.75" customHeight="1">
      <c r="B61" s="96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9"/>
      <c r="AQ61" s="99"/>
      <c r="AR61" s="99"/>
      <c r="AS61" s="97"/>
    </row>
    <row r="62" ht="15.75" customHeight="1">
      <c r="B62" s="96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9"/>
      <c r="AQ62" s="99"/>
      <c r="AR62" s="99"/>
      <c r="AS62" s="97"/>
    </row>
    <row r="63" ht="15.75" customHeight="1"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9"/>
      <c r="AQ63" s="99"/>
      <c r="AR63" s="99"/>
      <c r="AS63" s="97"/>
    </row>
    <row r="64" ht="15.75" customHeight="1"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9"/>
      <c r="AQ64" s="99"/>
      <c r="AR64" s="99"/>
      <c r="AS64" s="97"/>
    </row>
    <row r="65" ht="15.75" customHeight="1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9"/>
      <c r="AQ65" s="99"/>
      <c r="AR65" s="99"/>
      <c r="AS65" s="97"/>
    </row>
    <row r="66" ht="15.75" customHeight="1">
      <c r="B66" s="96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9"/>
      <c r="AQ66" s="99"/>
      <c r="AR66" s="99"/>
      <c r="AS66" s="97"/>
    </row>
    <row r="67" ht="15.75" customHeight="1">
      <c r="B67" s="9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9"/>
      <c r="AQ67" s="99"/>
      <c r="AR67" s="99"/>
      <c r="AS67" s="97"/>
    </row>
    <row r="68" ht="15.75" customHeight="1">
      <c r="B68" s="96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9"/>
      <c r="AQ68" s="99"/>
      <c r="AR68" s="99"/>
      <c r="AS68" s="97"/>
    </row>
    <row r="69" ht="15.75" customHeight="1">
      <c r="B69" s="9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9"/>
      <c r="AQ69" s="99"/>
      <c r="AR69" s="99"/>
      <c r="AS69" s="97"/>
    </row>
    <row r="70" ht="15.75" customHeight="1">
      <c r="B70" s="96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9"/>
      <c r="AQ70" s="99"/>
      <c r="AR70" s="99"/>
      <c r="AS70" s="97"/>
    </row>
    <row r="71" ht="15.75" customHeight="1">
      <c r="B71" s="9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9"/>
      <c r="AQ71" s="99"/>
      <c r="AR71" s="99"/>
      <c r="AS71" s="97"/>
    </row>
    <row r="72" ht="15.75" customHeight="1">
      <c r="B72" s="96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9"/>
      <c r="AQ72" s="99"/>
      <c r="AR72" s="99"/>
      <c r="AS72" s="97"/>
    </row>
    <row r="73" ht="15.75" customHeight="1">
      <c r="B73" s="96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9"/>
      <c r="AQ73" s="99"/>
      <c r="AR73" s="99"/>
      <c r="AS73" s="97"/>
    </row>
    <row r="74" ht="15.75" customHeight="1"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9"/>
      <c r="AQ74" s="99"/>
      <c r="AR74" s="99"/>
      <c r="AS74" s="97"/>
    </row>
    <row r="75" ht="15.75" customHeight="1"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9"/>
      <c r="AQ75" s="99"/>
      <c r="AR75" s="99"/>
      <c r="AS75" s="97"/>
    </row>
    <row r="76" ht="15.75" customHeight="1">
      <c r="B76" s="96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9"/>
      <c r="AQ76" s="99"/>
      <c r="AR76" s="99"/>
      <c r="AS76" s="97"/>
    </row>
    <row r="77" ht="15.75" customHeight="1">
      <c r="B77" s="96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9"/>
      <c r="AQ77" s="99"/>
      <c r="AR77" s="99"/>
      <c r="AS77" s="97"/>
    </row>
    <row r="78" ht="15.75" customHeight="1">
      <c r="B78" s="96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9"/>
      <c r="AQ78" s="99"/>
      <c r="AR78" s="99"/>
      <c r="AS78" s="97"/>
    </row>
    <row r="79" ht="15.75" customHeight="1">
      <c r="B79" s="96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9"/>
      <c r="AQ79" s="99"/>
      <c r="AR79" s="99"/>
      <c r="AS79" s="97"/>
    </row>
    <row r="80" ht="15.75" customHeight="1">
      <c r="B80" s="96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9"/>
      <c r="AQ80" s="99"/>
      <c r="AR80" s="99"/>
      <c r="AS80" s="97"/>
    </row>
    <row r="81" ht="15.75" customHeight="1">
      <c r="B81" s="96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9"/>
      <c r="AQ81" s="99"/>
      <c r="AR81" s="99"/>
      <c r="AS81" s="97"/>
    </row>
    <row r="82" ht="15.75" customHeight="1">
      <c r="B82" s="96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8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9"/>
      <c r="AQ82" s="99"/>
      <c r="AR82" s="99"/>
      <c r="AS82" s="97"/>
    </row>
    <row r="83" ht="15.75" customHeight="1">
      <c r="B83" s="96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8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9"/>
      <c r="AQ83" s="99"/>
      <c r="AR83" s="99"/>
      <c r="AS83" s="97"/>
    </row>
    <row r="84" ht="15.75" customHeight="1"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9"/>
      <c r="AQ84" s="99"/>
      <c r="AR84" s="99"/>
      <c r="AS84" s="97"/>
    </row>
    <row r="85" ht="15.75" customHeight="1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9"/>
      <c r="AQ85" s="99"/>
      <c r="AR85" s="99"/>
      <c r="AS85" s="97"/>
    </row>
    <row r="86" ht="15.75" customHeight="1">
      <c r="B86" s="96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9"/>
      <c r="AQ86" s="99"/>
      <c r="AR86" s="99"/>
      <c r="AS86" s="97"/>
    </row>
    <row r="87" ht="15.75" customHeight="1">
      <c r="B87" s="96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9"/>
      <c r="AQ87" s="99"/>
      <c r="AR87" s="99"/>
      <c r="AS87" s="97"/>
    </row>
    <row r="88" ht="15.75" customHeight="1">
      <c r="B88" s="96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9"/>
      <c r="AQ88" s="99"/>
      <c r="AR88" s="99"/>
      <c r="AS88" s="97"/>
    </row>
    <row r="89" ht="15.75" customHeight="1">
      <c r="B89" s="96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9"/>
      <c r="AQ89" s="99"/>
      <c r="AR89" s="99"/>
      <c r="AS89" s="97"/>
    </row>
    <row r="90" ht="15.75" customHeight="1">
      <c r="B90" s="96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9"/>
      <c r="AQ90" s="99"/>
      <c r="AR90" s="99"/>
      <c r="AS90" s="97"/>
    </row>
    <row r="91" ht="15.75" customHeight="1">
      <c r="B91" s="96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9"/>
      <c r="AQ91" s="99"/>
      <c r="AR91" s="99"/>
      <c r="AS91" s="97"/>
    </row>
    <row r="92" ht="15.75" customHeight="1">
      <c r="B92" s="96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9"/>
      <c r="AQ92" s="99"/>
      <c r="AR92" s="99"/>
      <c r="AS92" s="97"/>
    </row>
    <row r="93" ht="15.75" customHeight="1">
      <c r="B93" s="96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9"/>
      <c r="AQ93" s="99"/>
      <c r="AR93" s="99"/>
      <c r="AS93" s="97"/>
    </row>
    <row r="94" ht="15.75" customHeight="1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9"/>
      <c r="AQ94" s="99"/>
      <c r="AR94" s="99"/>
      <c r="AS94" s="97"/>
    </row>
    <row r="95" ht="15.75" customHeight="1"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9"/>
      <c r="AQ95" s="99"/>
      <c r="AR95" s="99"/>
      <c r="AS95" s="97"/>
    </row>
    <row r="96" ht="15.75" customHeigh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9"/>
      <c r="AQ96" s="99"/>
      <c r="AR96" s="99"/>
      <c r="AS96" s="97"/>
    </row>
    <row r="97" ht="15.75" customHeight="1">
      <c r="B97" s="96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9"/>
      <c r="AQ97" s="99"/>
      <c r="AR97" s="99"/>
      <c r="AS97" s="97"/>
    </row>
    <row r="98" ht="15.75" customHeight="1">
      <c r="B98" s="96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9"/>
      <c r="AQ98" s="99"/>
      <c r="AR98" s="99"/>
      <c r="AS98" s="97"/>
    </row>
    <row r="99" ht="15.75" customHeight="1">
      <c r="B99" s="96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9"/>
      <c r="AQ99" s="99"/>
      <c r="AR99" s="99"/>
      <c r="AS99" s="97"/>
    </row>
    <row r="100" ht="15.75" customHeight="1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9"/>
      <c r="AQ100" s="99"/>
      <c r="AR100" s="99"/>
      <c r="AS100" s="97"/>
    </row>
  </sheetData>
  <mergeCells count="19">
    <mergeCell ref="O3:Q3"/>
    <mergeCell ref="R3:T3"/>
    <mergeCell ref="U3:W3"/>
    <mergeCell ref="X3:Z3"/>
    <mergeCell ref="AA3:AC3"/>
    <mergeCell ref="AD3:AF3"/>
    <mergeCell ref="C37:AQ37"/>
    <mergeCell ref="AG3:AI3"/>
    <mergeCell ref="AJ3:AL3"/>
    <mergeCell ref="AP3:AR3"/>
    <mergeCell ref="AS3:AS4"/>
    <mergeCell ref="B1:AO1"/>
    <mergeCell ref="C2:AC2"/>
    <mergeCell ref="AD2:AO2"/>
    <mergeCell ref="C3:E3"/>
    <mergeCell ref="F3:H3"/>
    <mergeCell ref="I3:K3"/>
    <mergeCell ref="L3:N3"/>
    <mergeCell ref="AM3:AO3"/>
  </mergeCells>
  <printOptions/>
  <pageMargins bottom="0.135416666666667" footer="0.0" header="0.0" left="0.045" right="0.229166666666667" top="0.125"/>
  <pageSetup paperSize="9" scale="6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</Company>
  <HeadingPairs>
    <vt:vector baseType="variant" size="2">
      <vt:variant>
        <vt:lpstr>工作表</vt:lpstr>
      </vt:variant>
      <vt:variant>
        <vt:i4>11</vt:i4>
      </vt:variant>
    </vt:vector>
  </HeadingPairs>
  <TitlesOfParts>
    <vt:vector baseType="lpstr" size="11">
      <vt:lpstr>EYLÜL</vt:lpstr>
      <vt:lpstr>EKİM</vt:lpstr>
      <vt:lpstr>KASIM</vt:lpstr>
      <vt:lpstr>ARALIK</vt:lpstr>
      <vt:lpstr>OCAK</vt:lpstr>
      <vt:lpstr>ŞUBAT</vt:lpstr>
      <vt:lpstr>MART</vt:lpstr>
      <vt:lpstr>NİSAN</vt:lpstr>
      <vt:lpstr>MAYIS</vt:lpstr>
      <vt:lpstr>HAZİRAN</vt:lpstr>
      <vt:lpstr>Aylara göre Toplam Soru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2017-12-15T06:43:00Z</dcterms:created>
  <dc:creator>win7</dc:creator>
  <cp:lastModifiedBy>fatih</cp:lastModifiedBy>
  <cp:lastPrinted>2019-08-18T16:49:00Z</cp:lastPrinted>
  <dcterms:modified xsi:type="dcterms:W3CDTF">2026-08-08T19:49:53Z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1E7BA25C77B0489083FF9A4F9AC7E026_12</vt:lpwstr>
  </property>
  <property fmtid="{D5CDD505-2E9C-101B-9397-08002B2CF9AE}" pid="3" name="KSOProductBuildVer">
    <vt:lpwstr>1055-12.1.0.28032</vt:lpwstr>
  </property>
  <property fmtid="{D5CDD505-2E9C-101B-9397-08002B2CF9AE}" pid="4" name="CalculationRule">
    <vt:i4>0</vt:i4>
  </property>
</Properties>
</file>