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2.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2026\"/>
    </mc:Choice>
  </mc:AlternateContent>
  <bookViews>
    <workbookView xWindow="0" yWindow="0" windowWidth="28800" windowHeight="11655" activeTab="2"/>
  </bookViews>
  <sheets>
    <sheet name="Açıklama" sheetId="5" r:id="rId1"/>
    <sheet name="örnek" sheetId="2" r:id="rId2"/>
    <sheet name=" Sayısal Deneme Sınav Takip Pro" sheetId="4" r:id="rId3"/>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33" i="4" l="1"/>
  <c r="AE31" i="4"/>
  <c r="W29" i="4"/>
  <c r="L29" i="4"/>
  <c r="AF27" i="4"/>
  <c r="AE27" i="4"/>
  <c r="AD27" i="4"/>
  <c r="AC27" i="4"/>
  <c r="AB27" i="4"/>
  <c r="AA27" i="4"/>
  <c r="Z27" i="4"/>
  <c r="Y27" i="4"/>
  <c r="X27" i="4"/>
  <c r="W27" i="4"/>
  <c r="V27" i="4"/>
  <c r="U27" i="4"/>
  <c r="T27" i="4"/>
  <c r="S27" i="4"/>
  <c r="R27" i="4"/>
  <c r="P27" i="4"/>
  <c r="N27" i="4"/>
  <c r="M27" i="4"/>
  <c r="L27" i="4"/>
  <c r="K27" i="4"/>
  <c r="J27" i="4"/>
  <c r="I27" i="4"/>
  <c r="H27" i="4"/>
  <c r="G27" i="4"/>
  <c r="F27" i="4"/>
  <c r="D27" i="4"/>
  <c r="C27" i="4"/>
  <c r="E27" i="4" s="1"/>
  <c r="AF26" i="4"/>
  <c r="AE26" i="4"/>
  <c r="AD26" i="4"/>
  <c r="AC26" i="4"/>
  <c r="Z26" i="4"/>
  <c r="W26" i="4"/>
  <c r="T26" i="4"/>
  <c r="Q26" i="4"/>
  <c r="P26" i="4"/>
  <c r="O26" i="4"/>
  <c r="N26" i="4"/>
  <c r="K26" i="4"/>
  <c r="H26" i="4"/>
  <c r="E26" i="4"/>
  <c r="AF25" i="4"/>
  <c r="AE25" i="4"/>
  <c r="AD25" i="4"/>
  <c r="AC25" i="4"/>
  <c r="Z25" i="4"/>
  <c r="W25" i="4"/>
  <c r="T25" i="4"/>
  <c r="Q25" i="4"/>
  <c r="P25" i="4"/>
  <c r="O25" i="4"/>
  <c r="N25" i="4"/>
  <c r="K25" i="4"/>
  <c r="H25" i="4"/>
  <c r="E25" i="4"/>
  <c r="AF24" i="4"/>
  <c r="AE24" i="4"/>
  <c r="AD24" i="4"/>
  <c r="AC24" i="4"/>
  <c r="Z24" i="4"/>
  <c r="W24" i="4"/>
  <c r="T24" i="4"/>
  <c r="Q24" i="4"/>
  <c r="P24" i="4"/>
  <c r="O24" i="4"/>
  <c r="N24" i="4"/>
  <c r="K24" i="4"/>
  <c r="H24" i="4"/>
  <c r="E24" i="4"/>
  <c r="AF23" i="4"/>
  <c r="AE23" i="4"/>
  <c r="AD23" i="4"/>
  <c r="AC23" i="4"/>
  <c r="Z23" i="4"/>
  <c r="W23" i="4"/>
  <c r="T23" i="4"/>
  <c r="Q23" i="4"/>
  <c r="P23" i="4"/>
  <c r="O23" i="4"/>
  <c r="N23" i="4"/>
  <c r="K23" i="4"/>
  <c r="H23" i="4"/>
  <c r="E23" i="4"/>
  <c r="AF22" i="4"/>
  <c r="AE22" i="4"/>
  <c r="AD22" i="4"/>
  <c r="AC22" i="4"/>
  <c r="Z22" i="4"/>
  <c r="W22" i="4"/>
  <c r="T22" i="4"/>
  <c r="Q22" i="4"/>
  <c r="P22" i="4"/>
  <c r="O22" i="4"/>
  <c r="N22" i="4"/>
  <c r="K22" i="4"/>
  <c r="H22" i="4"/>
  <c r="E22" i="4"/>
  <c r="AF21" i="4"/>
  <c r="AE21" i="4"/>
  <c r="AD21" i="4"/>
  <c r="AC21" i="4"/>
  <c r="Z21" i="4"/>
  <c r="W21" i="4"/>
  <c r="T21" i="4"/>
  <c r="Q21" i="4"/>
  <c r="P21" i="4"/>
  <c r="O21" i="4"/>
  <c r="N21" i="4"/>
  <c r="K21" i="4"/>
  <c r="H21" i="4"/>
  <c r="E21" i="4"/>
  <c r="AF20" i="4"/>
  <c r="AE20" i="4"/>
  <c r="AD20" i="4"/>
  <c r="AC20" i="4"/>
  <c r="Z20" i="4"/>
  <c r="W20" i="4"/>
  <c r="T20" i="4"/>
  <c r="Q20" i="4"/>
  <c r="P20" i="4"/>
  <c r="O20" i="4"/>
  <c r="N20" i="4"/>
  <c r="K20" i="4"/>
  <c r="H20" i="4"/>
  <c r="E20" i="4"/>
  <c r="AF19" i="4"/>
  <c r="AE19" i="4"/>
  <c r="AD19" i="4"/>
  <c r="AC19" i="4"/>
  <c r="Z19" i="4"/>
  <c r="W19" i="4"/>
  <c r="T19" i="4"/>
  <c r="Q19" i="4"/>
  <c r="P19" i="4"/>
  <c r="O19" i="4"/>
  <c r="N19" i="4"/>
  <c r="K19" i="4"/>
  <c r="H19" i="4"/>
  <c r="E19" i="4"/>
  <c r="AF18" i="4"/>
  <c r="AE18" i="4"/>
  <c r="AD18" i="4"/>
  <c r="AC18" i="4"/>
  <c r="Z18" i="4"/>
  <c r="W18" i="4"/>
  <c r="T18" i="4"/>
  <c r="Q18" i="4"/>
  <c r="P18" i="4"/>
  <c r="O18" i="4"/>
  <c r="N18" i="4"/>
  <c r="K18" i="4"/>
  <c r="H18" i="4"/>
  <c r="E18" i="4"/>
  <c r="AF17" i="4"/>
  <c r="AE17" i="4"/>
  <c r="AD17" i="4"/>
  <c r="AC17" i="4"/>
  <c r="Z17" i="4"/>
  <c r="W17" i="4"/>
  <c r="T17" i="4"/>
  <c r="Q17" i="4"/>
  <c r="P17" i="4"/>
  <c r="O17" i="4"/>
  <c r="N17" i="4"/>
  <c r="K17" i="4"/>
  <c r="H17" i="4"/>
  <c r="E17" i="4"/>
  <c r="AF16" i="4"/>
  <c r="AE16" i="4"/>
  <c r="AD16" i="4"/>
  <c r="AC16" i="4"/>
  <c r="Z16" i="4"/>
  <c r="W16" i="4"/>
  <c r="T16" i="4"/>
  <c r="Q16" i="4"/>
  <c r="P16" i="4"/>
  <c r="O16" i="4"/>
  <c r="N16" i="4"/>
  <c r="K16" i="4"/>
  <c r="H16" i="4"/>
  <c r="E16" i="4"/>
  <c r="AF15" i="4"/>
  <c r="AE15" i="4"/>
  <c r="AD15" i="4"/>
  <c r="AC15" i="4"/>
  <c r="Z15" i="4"/>
  <c r="W15" i="4"/>
  <c r="T15" i="4"/>
  <c r="Q15" i="4"/>
  <c r="P15" i="4"/>
  <c r="O15" i="4"/>
  <c r="N15" i="4"/>
  <c r="K15" i="4"/>
  <c r="H15" i="4"/>
  <c r="E15" i="4"/>
  <c r="AF14" i="4"/>
  <c r="AE14" i="4"/>
  <c r="AD14" i="4"/>
  <c r="AC14" i="4"/>
  <c r="Z14" i="4"/>
  <c r="W14" i="4"/>
  <c r="T14" i="4"/>
  <c r="Q14" i="4"/>
  <c r="P14" i="4"/>
  <c r="O14" i="4"/>
  <c r="N14" i="4"/>
  <c r="K14" i="4"/>
  <c r="H14" i="4"/>
  <c r="E14" i="4"/>
  <c r="AF13" i="4"/>
  <c r="AE13" i="4"/>
  <c r="AD13" i="4"/>
  <c r="AC13" i="4"/>
  <c r="Z13" i="4"/>
  <c r="W13" i="4"/>
  <c r="T13" i="4"/>
  <c r="Q13" i="4"/>
  <c r="P13" i="4"/>
  <c r="O13" i="4"/>
  <c r="N13" i="4"/>
  <c r="K13" i="4"/>
  <c r="H13" i="4"/>
  <c r="E13" i="4"/>
  <c r="AF12" i="4"/>
  <c r="AE12" i="4"/>
  <c r="AD12" i="4"/>
  <c r="AC12" i="4"/>
  <c r="Z12" i="4"/>
  <c r="W12" i="4"/>
  <c r="T12" i="4"/>
  <c r="Q12" i="4"/>
  <c r="P12" i="4"/>
  <c r="O12" i="4"/>
  <c r="N12" i="4"/>
  <c r="K12" i="4"/>
  <c r="H12" i="4"/>
  <c r="E12" i="4"/>
  <c r="AF11" i="4"/>
  <c r="AE11" i="4"/>
  <c r="AD11" i="4"/>
  <c r="AC11" i="4"/>
  <c r="Z11" i="4"/>
  <c r="W11" i="4"/>
  <c r="T11" i="4"/>
  <c r="Q11" i="4"/>
  <c r="P11" i="4"/>
  <c r="O11" i="4"/>
  <c r="N11" i="4"/>
  <c r="K11" i="4"/>
  <c r="H11" i="4"/>
  <c r="E11" i="4"/>
  <c r="AF10" i="4"/>
  <c r="AE10" i="4"/>
  <c r="AD10" i="4"/>
  <c r="AC10" i="4"/>
  <c r="Z10" i="4"/>
  <c r="W10" i="4"/>
  <c r="T10" i="4"/>
  <c r="Q10" i="4"/>
  <c r="P10" i="4"/>
  <c r="O10" i="4"/>
  <c r="N10" i="4"/>
  <c r="K10" i="4"/>
  <c r="H10" i="4"/>
  <c r="E10" i="4"/>
  <c r="AF9" i="4"/>
  <c r="AE9" i="4"/>
  <c r="AD9" i="4"/>
  <c r="AC9" i="4"/>
  <c r="Z9" i="4"/>
  <c r="W9" i="4"/>
  <c r="T9" i="4"/>
  <c r="Q9" i="4"/>
  <c r="P9" i="4"/>
  <c r="O9" i="4"/>
  <c r="N9" i="4"/>
  <c r="K9" i="4"/>
  <c r="H9" i="4"/>
  <c r="E9" i="4"/>
  <c r="AF8" i="4"/>
  <c r="AE8" i="4"/>
  <c r="AD8" i="4"/>
  <c r="AC8" i="4"/>
  <c r="Z8" i="4"/>
  <c r="W8" i="4"/>
  <c r="T8" i="4"/>
  <c r="Q8" i="4"/>
  <c r="P8" i="4"/>
  <c r="O8" i="4"/>
  <c r="N8" i="4"/>
  <c r="K8" i="4"/>
  <c r="H8" i="4"/>
  <c r="E8" i="4"/>
  <c r="AF7" i="4"/>
  <c r="AE7" i="4"/>
  <c r="AD7" i="4"/>
  <c r="AC7" i="4"/>
  <c r="Z7" i="4"/>
  <c r="W7" i="4"/>
  <c r="T7" i="4"/>
  <c r="P7" i="4"/>
  <c r="O7" i="4"/>
  <c r="Q7" i="4" s="1"/>
  <c r="N7" i="4"/>
  <c r="K7" i="4"/>
  <c r="H7" i="4"/>
  <c r="E7" i="4"/>
  <c r="E3" i="4"/>
  <c r="D2" i="4"/>
  <c r="AE33" i="2"/>
  <c r="AE31" i="2"/>
  <c r="AF27" i="2"/>
  <c r="AE27" i="2"/>
  <c r="AD27" i="2"/>
  <c r="AC27" i="2"/>
  <c r="AB27" i="2"/>
  <c r="AA27" i="2"/>
  <c r="Z27" i="2"/>
  <c r="Y27" i="2"/>
  <c r="X27" i="2"/>
  <c r="W27" i="2"/>
  <c r="V27" i="2"/>
  <c r="U27" i="2"/>
  <c r="T27" i="2"/>
  <c r="S27" i="2"/>
  <c r="R27" i="2"/>
  <c r="Q27" i="2"/>
  <c r="P27" i="2"/>
  <c r="O27" i="2"/>
  <c r="N27" i="2"/>
  <c r="M27" i="2"/>
  <c r="L27" i="2"/>
  <c r="K27" i="2"/>
  <c r="J27" i="2"/>
  <c r="I27" i="2"/>
  <c r="H27" i="2"/>
  <c r="G27" i="2"/>
  <c r="F27" i="2"/>
  <c r="E27" i="2"/>
  <c r="D27" i="2"/>
  <c r="C27" i="2"/>
  <c r="AF26" i="2"/>
  <c r="AE26" i="2"/>
  <c r="AD26" i="2"/>
  <c r="AC26" i="2"/>
  <c r="Z26" i="2"/>
  <c r="W26" i="2"/>
  <c r="T26" i="2"/>
  <c r="Q26" i="2"/>
  <c r="P26" i="2"/>
  <c r="O26" i="2"/>
  <c r="N26" i="2"/>
  <c r="K26" i="2"/>
  <c r="H26" i="2"/>
  <c r="E26" i="2"/>
  <c r="AF25" i="2"/>
  <c r="AE25" i="2"/>
  <c r="AD25" i="2"/>
  <c r="AC25" i="2"/>
  <c r="Z25" i="2"/>
  <c r="W25" i="2"/>
  <c r="T25" i="2"/>
  <c r="Q25" i="2"/>
  <c r="P25" i="2"/>
  <c r="O25" i="2"/>
  <c r="N25" i="2"/>
  <c r="K25" i="2"/>
  <c r="H25" i="2"/>
  <c r="E25" i="2"/>
  <c r="AF24" i="2"/>
  <c r="AE24" i="2"/>
  <c r="AD24" i="2"/>
  <c r="AC24" i="2"/>
  <c r="Z24" i="2"/>
  <c r="W24" i="2"/>
  <c r="T24" i="2"/>
  <c r="Q24" i="2"/>
  <c r="P24" i="2"/>
  <c r="O24" i="2"/>
  <c r="N24" i="2"/>
  <c r="K24" i="2"/>
  <c r="H24" i="2"/>
  <c r="E24" i="2"/>
  <c r="AF23" i="2"/>
  <c r="AE23" i="2"/>
  <c r="AD23" i="2"/>
  <c r="AC23" i="2"/>
  <c r="Z23" i="2"/>
  <c r="W23" i="2"/>
  <c r="T23" i="2"/>
  <c r="Q23" i="2"/>
  <c r="P23" i="2"/>
  <c r="O23" i="2"/>
  <c r="N23" i="2"/>
  <c r="K23" i="2"/>
  <c r="H23" i="2"/>
  <c r="E23" i="2"/>
  <c r="AF22" i="2"/>
  <c r="AE22" i="2"/>
  <c r="AD22" i="2"/>
  <c r="AC22" i="2"/>
  <c r="Z22" i="2"/>
  <c r="W22" i="2"/>
  <c r="T22" i="2"/>
  <c r="Q22" i="2"/>
  <c r="P22" i="2"/>
  <c r="O22" i="2"/>
  <c r="N22" i="2"/>
  <c r="K22" i="2"/>
  <c r="H22" i="2"/>
  <c r="E22" i="2"/>
  <c r="AF21" i="2"/>
  <c r="AE21" i="2"/>
  <c r="AD21" i="2"/>
  <c r="AC21" i="2"/>
  <c r="Z21" i="2"/>
  <c r="W21" i="2"/>
  <c r="T21" i="2"/>
  <c r="Q21" i="2"/>
  <c r="P21" i="2"/>
  <c r="O21" i="2"/>
  <c r="N21" i="2"/>
  <c r="K21" i="2"/>
  <c r="H21" i="2"/>
  <c r="E21" i="2"/>
  <c r="AF20" i="2"/>
  <c r="AE20" i="2"/>
  <c r="AD20" i="2"/>
  <c r="AC20" i="2"/>
  <c r="Z20" i="2"/>
  <c r="W20" i="2"/>
  <c r="T20" i="2"/>
  <c r="Q20" i="2"/>
  <c r="P20" i="2"/>
  <c r="O20" i="2"/>
  <c r="N20" i="2"/>
  <c r="K20" i="2"/>
  <c r="H20" i="2"/>
  <c r="E20" i="2"/>
  <c r="AF19" i="2"/>
  <c r="AE19" i="2"/>
  <c r="AD19" i="2"/>
  <c r="AC19" i="2"/>
  <c r="Z19" i="2"/>
  <c r="W19" i="2"/>
  <c r="T19" i="2"/>
  <c r="Q19" i="2"/>
  <c r="P19" i="2"/>
  <c r="O19" i="2"/>
  <c r="N19" i="2"/>
  <c r="K19" i="2"/>
  <c r="H19" i="2"/>
  <c r="E19" i="2"/>
  <c r="AF18" i="2"/>
  <c r="AE18" i="2"/>
  <c r="AD18" i="2"/>
  <c r="AC18" i="2"/>
  <c r="Z18" i="2"/>
  <c r="W18" i="2"/>
  <c r="T18" i="2"/>
  <c r="Q18" i="2"/>
  <c r="P18" i="2"/>
  <c r="O18" i="2"/>
  <c r="N18" i="2"/>
  <c r="K18" i="2"/>
  <c r="H18" i="2"/>
  <c r="E18" i="2"/>
  <c r="AF17" i="2"/>
  <c r="AE17" i="2"/>
  <c r="AD17" i="2"/>
  <c r="AC17" i="2"/>
  <c r="Z17" i="2"/>
  <c r="W17" i="2"/>
  <c r="T17" i="2"/>
  <c r="Q17" i="2"/>
  <c r="P17" i="2"/>
  <c r="O17" i="2"/>
  <c r="N17" i="2"/>
  <c r="K17" i="2"/>
  <c r="H17" i="2"/>
  <c r="E17" i="2"/>
  <c r="AF16" i="2"/>
  <c r="AE16" i="2"/>
  <c r="AD16" i="2"/>
  <c r="AC16" i="2"/>
  <c r="Z16" i="2"/>
  <c r="W16" i="2"/>
  <c r="T16" i="2"/>
  <c r="Q16" i="2"/>
  <c r="P16" i="2"/>
  <c r="O16" i="2"/>
  <c r="N16" i="2"/>
  <c r="K16" i="2"/>
  <c r="H16" i="2"/>
  <c r="E16" i="2"/>
  <c r="AF15" i="2"/>
  <c r="AE15" i="2"/>
  <c r="AD15" i="2"/>
  <c r="AC15" i="2"/>
  <c r="Z15" i="2"/>
  <c r="W15" i="2"/>
  <c r="T15" i="2"/>
  <c r="Q15" i="2"/>
  <c r="P15" i="2"/>
  <c r="O15" i="2"/>
  <c r="N15" i="2"/>
  <c r="K15" i="2"/>
  <c r="H15" i="2"/>
  <c r="E15" i="2"/>
  <c r="AF14" i="2"/>
  <c r="AE14" i="2"/>
  <c r="AD14" i="2"/>
  <c r="AC14" i="2"/>
  <c r="Z14" i="2"/>
  <c r="W14" i="2"/>
  <c r="T14" i="2"/>
  <c r="Q14" i="2"/>
  <c r="P14" i="2"/>
  <c r="O14" i="2"/>
  <c r="N14" i="2"/>
  <c r="K14" i="2"/>
  <c r="H14" i="2"/>
  <c r="E14" i="2"/>
  <c r="AF13" i="2"/>
  <c r="AE13" i="2"/>
  <c r="AD13" i="2"/>
  <c r="AC13" i="2"/>
  <c r="Z13" i="2"/>
  <c r="W13" i="2"/>
  <c r="T13" i="2"/>
  <c r="Q13" i="2"/>
  <c r="P13" i="2"/>
  <c r="O13" i="2"/>
  <c r="N13" i="2"/>
  <c r="K13" i="2"/>
  <c r="H13" i="2"/>
  <c r="E13" i="2"/>
  <c r="AF12" i="2"/>
  <c r="AE12" i="2"/>
  <c r="AD12" i="2"/>
  <c r="AC12" i="2"/>
  <c r="Z12" i="2"/>
  <c r="W12" i="2"/>
  <c r="T12" i="2"/>
  <c r="Q12" i="2"/>
  <c r="P12" i="2"/>
  <c r="O12" i="2"/>
  <c r="N12" i="2"/>
  <c r="K12" i="2"/>
  <c r="H12" i="2"/>
  <c r="E12" i="2"/>
  <c r="AF11" i="2"/>
  <c r="AE11" i="2"/>
  <c r="AD11" i="2"/>
  <c r="AC11" i="2"/>
  <c r="Z11" i="2"/>
  <c r="W11" i="2"/>
  <c r="T11" i="2"/>
  <c r="Q11" i="2"/>
  <c r="P11" i="2"/>
  <c r="O11" i="2"/>
  <c r="N11" i="2"/>
  <c r="K11" i="2"/>
  <c r="H11" i="2"/>
  <c r="E11" i="2"/>
  <c r="AF10" i="2"/>
  <c r="AE10" i="2"/>
  <c r="AD10" i="2"/>
  <c r="AC10" i="2"/>
  <c r="Z10" i="2"/>
  <c r="W10" i="2"/>
  <c r="T10" i="2"/>
  <c r="Q10" i="2"/>
  <c r="P10" i="2"/>
  <c r="O10" i="2"/>
  <c r="N10" i="2"/>
  <c r="K10" i="2"/>
  <c r="H10" i="2"/>
  <c r="E10" i="2"/>
  <c r="AF9" i="2"/>
  <c r="AE9" i="2"/>
  <c r="AD9" i="2"/>
  <c r="AC9" i="2"/>
  <c r="Z9" i="2"/>
  <c r="W9" i="2"/>
  <c r="T9" i="2"/>
  <c r="Q9" i="2"/>
  <c r="P9" i="2"/>
  <c r="O9" i="2"/>
  <c r="N9" i="2"/>
  <c r="K9" i="2"/>
  <c r="H9" i="2"/>
  <c r="E9" i="2"/>
  <c r="AF8" i="2"/>
  <c r="AE8" i="2"/>
  <c r="AD8" i="2"/>
  <c r="AC8" i="2"/>
  <c r="Z8" i="2"/>
  <c r="W8" i="2"/>
  <c r="T8" i="2"/>
  <c r="Q8" i="2"/>
  <c r="P8" i="2"/>
  <c r="O8" i="2"/>
  <c r="N8" i="2"/>
  <c r="K8" i="2"/>
  <c r="H8" i="2"/>
  <c r="E8" i="2"/>
  <c r="AF7" i="2"/>
  <c r="AE7" i="2"/>
  <c r="AD7" i="2"/>
  <c r="AC7" i="2"/>
  <c r="Z7" i="2"/>
  <c r="W7" i="2"/>
  <c r="T7" i="2"/>
  <c r="Q7" i="2"/>
  <c r="P7" i="2"/>
  <c r="O7" i="2"/>
  <c r="N7" i="2"/>
  <c r="K7" i="2"/>
  <c r="H7" i="2"/>
  <c r="E7" i="2"/>
  <c r="O27" i="4" l="1"/>
  <c r="Q27" i="4" s="1"/>
</calcChain>
</file>

<file path=xl/sharedStrings.xml><?xml version="1.0" encoding="utf-8"?>
<sst xmlns="http://schemas.openxmlformats.org/spreadsheetml/2006/main" count="171" uniqueCount="67">
  <si>
    <t xml:space="preserve"> TYT/AYT DENEME SINAVI TAKİP ÇİZELGESİ</t>
  </si>
  <si>
    <t>Öğrencilerin deneme sınavlarını takip edebilmeleri için hazırlanmıştır. Hedefim bölümündeki derslerin olduğu bölümlere kazanmak istediğiniz bölüm için gerekli yaklaşık netleri (veya kendi hedeflediğiniz netler) yazınız. Deneme sınavı sonuçları "Doğru" ve "Yanlış" sayılarınızı tabloya yazınız. Netler otomatik hesaplanacaktır. Hedeflerinizi geçtiğinizde netleriniz yeşil renk olacaktır. Sayfanın aşağısında ise grafiklerle netleriniz takip edebilirsiniz.</t>
  </si>
  <si>
    <t>Adı  Soyadı:</t>
  </si>
  <si>
    <t>AAAAAAA</t>
  </si>
  <si>
    <t>Sınıf:</t>
  </si>
  <si>
    <t>12/A</t>
  </si>
  <si>
    <t>Bölüm</t>
  </si>
  <si>
    <t>sAYISAL</t>
  </si>
  <si>
    <t>Hedefin</t>
  </si>
  <si>
    <t>Üniversite</t>
  </si>
  <si>
    <t>Hacettepe Üniversitesi</t>
  </si>
  <si>
    <t>Hemşirelik bölümü</t>
  </si>
  <si>
    <t>YKS (TYT-AYT) DENEME SINAVI TAKİP PROGRAMI</t>
  </si>
  <si>
    <t xml:space="preserve">Adı Soyadı:ALİ </t>
  </si>
  <si>
    <t>Sınıf:12A</t>
  </si>
  <si>
    <t>No:55</t>
  </si>
  <si>
    <t>TYT</t>
  </si>
  <si>
    <t>AYT</t>
  </si>
  <si>
    <t>Türkçe(40)</t>
  </si>
  <si>
    <t>Matematik(40)</t>
  </si>
  <si>
    <t>Sosyal Bilimler(20)</t>
  </si>
  <si>
    <t>Fen Bilimleri (20)</t>
  </si>
  <si>
    <t>Toplam (120)</t>
  </si>
  <si>
    <t>Matematik (40)</t>
  </si>
  <si>
    <t>Fizik (14)</t>
  </si>
  <si>
    <t>Kimya (13)</t>
  </si>
  <si>
    <t>Biyoloji (13)</t>
  </si>
  <si>
    <t>Toplam Net (80)</t>
  </si>
  <si>
    <t>D</t>
  </si>
  <si>
    <t>Y</t>
  </si>
  <si>
    <t>N</t>
  </si>
  <si>
    <t>1. DENEME</t>
  </si>
  <si>
    <t>2. DENEME</t>
  </si>
  <si>
    <t>3. DENEME</t>
  </si>
  <si>
    <t>4. DENEME</t>
  </si>
  <si>
    <t>5. DENEME</t>
  </si>
  <si>
    <t>6. DENEME</t>
  </si>
  <si>
    <t>7. DENEME</t>
  </si>
  <si>
    <t>8. DENEME</t>
  </si>
  <si>
    <t>9. DENEME</t>
  </si>
  <si>
    <t>10. DENEME</t>
  </si>
  <si>
    <t>11. DENEME</t>
  </si>
  <si>
    <t>12. DENEME</t>
  </si>
  <si>
    <t>13. DENEME</t>
  </si>
  <si>
    <t>14. DENEME</t>
  </si>
  <si>
    <t>15. DENEME</t>
  </si>
  <si>
    <t>16. DENEME</t>
  </si>
  <si>
    <t>17. DENEME</t>
  </si>
  <si>
    <t>18. DENEME</t>
  </si>
  <si>
    <t>19. DENEME</t>
  </si>
  <si>
    <t>20. DENEME</t>
  </si>
  <si>
    <t>ortalama</t>
  </si>
  <si>
    <t>HEDEFİM: Hacettepe Hemşirelik</t>
  </si>
  <si>
    <t>Türkçe</t>
  </si>
  <si>
    <t>TYT Matematik</t>
  </si>
  <si>
    <t>Fen Bilimleri</t>
  </si>
  <si>
    <t>Sosyal B.</t>
  </si>
  <si>
    <t>TYT Top.</t>
  </si>
  <si>
    <t>AYT Matematik</t>
  </si>
  <si>
    <t>Fizik</t>
  </si>
  <si>
    <t>Kimya</t>
  </si>
  <si>
    <t>Biyoloji</t>
  </si>
  <si>
    <t>AYT Top.</t>
  </si>
  <si>
    <t>GRAFİKLERLE NET SAYILARI</t>
  </si>
  <si>
    <t>YKS (TYT/AYT) DENEME SINAVI TAKİP FORMU</t>
  </si>
  <si>
    <t>Adı Soyadı:</t>
  </si>
  <si>
    <t>HEDEFLERİN</t>
  </si>
</sst>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1"/>
      <color theme="1"/>
      <name val="Calibri"/>
      <charset val="162"/>
      <scheme val="minor"/>
    </font>
    <font>
      <b/>
      <sz val="11"/>
      <color theme="1"/>
      <name val="Calibri"/>
      <charset val="162"/>
      <scheme val="minor"/>
    </font>
    <font>
      <b/>
      <sz val="10"/>
      <color theme="1"/>
      <name val="Calibri"/>
      <charset val="162"/>
      <scheme val="minor"/>
    </font>
    <font>
      <b/>
      <sz val="12"/>
      <color theme="1"/>
      <name val="Calibri"/>
      <charset val="162"/>
      <scheme val="minor"/>
    </font>
    <font>
      <b/>
      <sz val="20"/>
      <color rgb="FFC80E3A"/>
      <name val="Calibri"/>
      <charset val="162"/>
      <scheme val="minor"/>
    </font>
    <font>
      <b/>
      <sz val="18"/>
      <color rgb="FF9C0006"/>
      <name val="Calibri"/>
      <charset val="162"/>
      <scheme val="minor"/>
    </font>
    <font>
      <b/>
      <sz val="12"/>
      <color rgb="FF006100"/>
      <name val="Calibri"/>
      <charset val="162"/>
      <scheme val="minor"/>
    </font>
    <font>
      <sz val="11"/>
      <color rgb="FF006100"/>
      <name val="Calibri"/>
      <charset val="162"/>
      <scheme val="minor"/>
    </font>
    <font>
      <b/>
      <sz val="12"/>
      <color theme="5" tint="-0.499984740745262"/>
      <name val="Calibri"/>
      <charset val="162"/>
      <scheme val="minor"/>
    </font>
    <font>
      <sz val="18"/>
      <name val="Calibri"/>
      <charset val="162"/>
      <scheme val="minor"/>
    </font>
    <font>
      <b/>
      <sz val="18"/>
      <name val="Calibri"/>
      <charset val="162"/>
      <scheme val="minor"/>
    </font>
    <font>
      <b/>
      <sz val="11"/>
      <color rgb="FF9C5700"/>
      <name val="Calibri"/>
      <charset val="162"/>
      <scheme val="minor"/>
    </font>
    <font>
      <sz val="11"/>
      <color rgb="FF9C5700"/>
      <name val="Calibri"/>
      <charset val="162"/>
      <scheme val="minor"/>
    </font>
    <font>
      <b/>
      <sz val="12"/>
      <color rgb="FF9C5700"/>
      <name val="Calibri"/>
      <charset val="162"/>
      <scheme val="minor"/>
    </font>
    <font>
      <b/>
      <sz val="11"/>
      <color rgb="FF9C0006"/>
      <name val="Calibri"/>
      <charset val="162"/>
      <scheme val="minor"/>
    </font>
    <font>
      <b/>
      <sz val="12"/>
      <color rgb="FF9C0006"/>
      <name val="Calibri"/>
      <charset val="162"/>
      <scheme val="minor"/>
    </font>
    <font>
      <b/>
      <sz val="12"/>
      <color rgb="FFC00000"/>
      <name val="Calibri"/>
      <charset val="162"/>
      <scheme val="minor"/>
    </font>
    <font>
      <b/>
      <sz val="10"/>
      <color rgb="FF006100"/>
      <name val="Calibri"/>
      <charset val="162"/>
      <scheme val="minor"/>
    </font>
    <font>
      <u/>
      <sz val="14"/>
      <color rgb="FF800080"/>
      <name val="Calibri"/>
      <charset val="162"/>
      <scheme val="minor"/>
    </font>
    <font>
      <sz val="14"/>
      <color theme="1"/>
      <name val="Calibri"/>
      <charset val="162"/>
      <scheme val="minor"/>
    </font>
    <font>
      <b/>
      <sz val="18"/>
      <color rgb="FFC00000"/>
      <name val="Calibri"/>
      <charset val="162"/>
      <scheme val="minor"/>
    </font>
    <font>
      <u/>
      <sz val="11"/>
      <color theme="10"/>
      <name val="Calibri"/>
      <charset val="162"/>
      <scheme val="minor"/>
    </font>
    <font>
      <u/>
      <sz val="14"/>
      <color theme="10"/>
      <name val="Calibri"/>
      <charset val="162"/>
      <scheme val="minor"/>
    </font>
    <font>
      <b/>
      <sz val="22"/>
      <color theme="1"/>
      <name val="Calibri"/>
      <charset val="162"/>
      <scheme val="minor"/>
    </font>
    <font>
      <b/>
      <sz val="20"/>
      <color theme="1"/>
      <name val="Calibri"/>
      <charset val="162"/>
      <scheme val="minor"/>
    </font>
    <font>
      <b/>
      <sz val="14"/>
      <color theme="1"/>
      <name val="Calibri"/>
      <charset val="162"/>
      <scheme val="minor"/>
    </font>
    <font>
      <b/>
      <sz val="14"/>
      <color rgb="FF002060"/>
      <name val="Calibri"/>
      <charset val="162"/>
      <scheme val="minor"/>
    </font>
    <font>
      <u/>
      <sz val="20"/>
      <color theme="10"/>
      <name val="Calibri"/>
      <charset val="162"/>
      <scheme val="minor"/>
    </font>
    <font>
      <sz val="20"/>
      <color theme="1"/>
      <name val="Calibri"/>
      <charset val="162"/>
      <scheme val="minor"/>
    </font>
    <font>
      <sz val="11"/>
      <color rgb="FF9C0006"/>
      <name val="Calibri"/>
      <charset val="162"/>
      <scheme val="minor"/>
    </font>
    <font>
      <sz val="11"/>
      <color theme="0"/>
      <name val="Calibri"/>
      <charset val="162"/>
      <scheme val="minor"/>
    </font>
    <font>
      <sz val="11"/>
      <color theme="1"/>
      <name val="Calibri"/>
      <charset val="162"/>
      <scheme val="minor"/>
    </font>
  </fonts>
  <fills count="18">
    <fill>
      <patternFill patternType="none"/>
    </fill>
    <fill>
      <patternFill patternType="gray125"/>
    </fill>
    <fill>
      <patternFill patternType="solid">
        <fgColor rgb="FFFFF8E5"/>
        <bgColor indexed="64"/>
      </patternFill>
    </fill>
    <fill>
      <patternFill patternType="solid">
        <fgColor rgb="FFFFC7CE"/>
        <bgColor indexed="64"/>
      </patternFill>
    </fill>
    <fill>
      <patternFill patternType="solid">
        <fgColor rgb="FFC6EFCE"/>
        <bgColor indexed="64"/>
      </patternFill>
    </fill>
    <fill>
      <patternFill patternType="solid">
        <fgColor theme="5" tint="0.39994506668294322"/>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rgb="FFFFD5D6"/>
        <bgColor indexed="64"/>
      </patternFill>
    </fill>
    <fill>
      <patternFill patternType="solid">
        <fgColor theme="7" tint="0.79995117038483843"/>
        <bgColor indexed="64"/>
      </patternFill>
    </fill>
    <fill>
      <patternFill patternType="solid">
        <fgColor theme="7" tint="0.79995117038483843"/>
        <bgColor indexed="64"/>
      </patternFill>
    </fill>
    <fill>
      <patternFill patternType="solid">
        <fgColor theme="7" tint="0.39994506668294322"/>
        <bgColor indexed="64"/>
      </patternFill>
    </fill>
    <fill>
      <patternFill patternType="solid">
        <fgColor rgb="FFFFF9DD"/>
        <bgColor indexed="64"/>
      </patternFill>
    </fill>
    <fill>
      <patternFill patternType="solid">
        <fgColor theme="7" tint="0.39994506668294322"/>
        <bgColor indexed="64"/>
      </patternFill>
    </fill>
    <fill>
      <patternFill patternType="solid">
        <fgColor theme="9" tint="0.39994506668294322"/>
        <bgColor indexed="64"/>
      </patternFill>
    </fill>
    <fill>
      <patternFill patternType="solid">
        <fgColor theme="9" tint="0.79995117038483843"/>
        <bgColor indexed="64"/>
      </patternFill>
    </fill>
    <fill>
      <patternFill patternType="solid">
        <fgColor theme="9" tint="0.59999389629810485"/>
        <bgColor indexed="64"/>
      </patternFill>
    </fill>
  </fills>
  <borders count="43">
    <border>
      <left/>
      <right/>
      <top/>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theme="0" tint="-0.499984740745262"/>
      </right>
      <top style="medium">
        <color auto="1"/>
      </top>
      <bottom style="thin">
        <color theme="0" tint="-0.499984740745262"/>
      </bottom>
      <diagonal/>
    </border>
    <border>
      <left style="thin">
        <color theme="0" tint="-0.499984740745262"/>
      </left>
      <right style="thin">
        <color theme="0" tint="-0.499984740745262"/>
      </right>
      <top style="medium">
        <color auto="1"/>
      </top>
      <bottom style="thin">
        <color theme="0" tint="-0.499984740745262"/>
      </bottom>
      <diagonal/>
    </border>
    <border>
      <left style="thin">
        <color theme="0" tint="-0.499984740745262"/>
      </left>
      <right style="double">
        <color theme="0" tint="-0.499984740745262"/>
      </right>
      <top style="medium">
        <color auto="1"/>
      </top>
      <bottom style="thin">
        <color theme="0" tint="-0.499984740745262"/>
      </bottom>
      <diagonal/>
    </border>
    <border>
      <left/>
      <right style="thin">
        <color theme="0" tint="-0.499984740745262"/>
      </right>
      <top style="medium">
        <color auto="1"/>
      </top>
      <bottom style="thin">
        <color theme="0" tint="-0.499984740745262"/>
      </bottom>
      <diagonal/>
    </border>
    <border>
      <left style="thin">
        <color theme="0" tint="-0.499984740745262"/>
      </left>
      <right style="medium">
        <color auto="1"/>
      </right>
      <top style="medium">
        <color auto="1"/>
      </top>
      <bottom style="thin">
        <color theme="0" tint="-0.499984740745262"/>
      </bottom>
      <diagonal/>
    </border>
    <border>
      <left style="medium">
        <color auto="1"/>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double">
        <color theme="0" tint="-0.499984740745262"/>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medium">
        <color auto="1"/>
      </right>
      <top/>
      <bottom style="thin">
        <color theme="0" tint="-0.499984740745262"/>
      </bottom>
      <diagonal/>
    </border>
    <border>
      <left style="medium">
        <color auto="1"/>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double">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medium">
        <color auto="1"/>
      </right>
      <top style="thin">
        <color theme="0" tint="-0.499984740745262"/>
      </top>
      <bottom style="thin">
        <color theme="0" tint="-0.499984740745262"/>
      </bottom>
      <diagonal/>
    </border>
    <border>
      <left style="medium">
        <color auto="1"/>
      </left>
      <right style="thin">
        <color theme="0" tint="-0.499984740745262"/>
      </right>
      <top style="medium">
        <color theme="0" tint="-0.499984740745262"/>
      </top>
      <bottom style="medium">
        <color auto="1"/>
      </bottom>
      <diagonal/>
    </border>
    <border>
      <left style="thin">
        <color theme="0" tint="-0.499984740745262"/>
      </left>
      <right style="thin">
        <color theme="0" tint="-0.499984740745262"/>
      </right>
      <top style="medium">
        <color theme="0" tint="-0.499984740745262"/>
      </top>
      <bottom style="medium">
        <color auto="1"/>
      </bottom>
      <diagonal/>
    </border>
    <border>
      <left/>
      <right style="thin">
        <color theme="0" tint="-0.499984740745262"/>
      </right>
      <top style="thin">
        <color theme="0" tint="-0.499984740745262"/>
      </top>
      <bottom style="medium">
        <color auto="1"/>
      </bottom>
      <diagonal/>
    </border>
    <border>
      <left style="thin">
        <color theme="0" tint="-0.499984740745262"/>
      </left>
      <right style="medium">
        <color auto="1"/>
      </right>
      <top style="thin">
        <color theme="0" tint="-0.499984740745262"/>
      </top>
      <bottom style="medium">
        <color auto="1"/>
      </bottom>
      <diagonal/>
    </border>
    <border>
      <left style="thin">
        <color theme="0" tint="-0.499984740745262"/>
      </left>
      <right style="double">
        <color theme="0" tint="-0.499984740745262"/>
      </right>
      <top style="thin">
        <color theme="0" tint="-0.499984740745262"/>
      </top>
      <bottom style="medium">
        <color auto="1"/>
      </bottom>
      <diagonal/>
    </border>
    <border>
      <left style="thin">
        <color theme="0" tint="-0.499984740745262"/>
      </left>
      <right style="medium">
        <color auto="1"/>
      </right>
      <top style="medium">
        <color theme="0" tint="-0.499984740745262"/>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10">
    <xf numFmtId="0" fontId="0" fillId="0" borderId="0"/>
    <xf numFmtId="0" fontId="21" fillId="0" borderId="0" applyNumberFormat="0" applyFill="0" applyBorder="0" applyAlignment="0" applyProtection="0"/>
    <xf numFmtId="0" fontId="7" fillId="4" borderId="0" applyNumberFormat="0" applyBorder="0" applyAlignment="0" applyProtection="0"/>
    <xf numFmtId="0" fontId="29" fillId="3" borderId="0" applyNumberFormat="0" applyBorder="0" applyAlignment="0" applyProtection="0"/>
    <xf numFmtId="0" fontId="12" fillId="8" borderId="0" applyNumberFormat="0" applyBorder="0" applyAlignment="0" applyProtection="0"/>
    <xf numFmtId="0" fontId="30" fillId="7" borderId="0" applyNumberFormat="0" applyBorder="0" applyAlignment="0" applyProtection="0"/>
    <xf numFmtId="0" fontId="31" fillId="5" borderId="0" applyNumberFormat="0" applyBorder="0" applyAlignment="0" applyProtection="0"/>
    <xf numFmtId="0" fontId="30" fillId="6" borderId="0" applyNumberFormat="0" applyBorder="0" applyAlignment="0" applyProtection="0"/>
    <xf numFmtId="0" fontId="31" fillId="11" borderId="0" applyNumberFormat="0" applyBorder="0" applyAlignment="0" applyProtection="0"/>
    <xf numFmtId="0" fontId="31" fillId="12" borderId="0" applyNumberFormat="0" applyBorder="0" applyAlignment="0" applyProtection="0"/>
  </cellStyleXfs>
  <cellXfs count="131">
    <xf numFmtId="0" fontId="0" fillId="0" borderId="0" xfId="0"/>
    <xf numFmtId="0" fontId="1" fillId="0" borderId="0" xfId="0" applyFont="1" applyAlignment="1">
      <alignment horizontal="center"/>
    </xf>
    <xf numFmtId="0" fontId="0" fillId="0" borderId="0" xfId="0" applyAlignment="1">
      <alignment horizontal="center"/>
    </xf>
    <xf numFmtId="0" fontId="2" fillId="0" borderId="0" xfId="0" applyFont="1"/>
    <xf numFmtId="0" fontId="0" fillId="0" borderId="0" xfId="0" applyAlignment="1">
      <alignment horizontal="center" vertical="center"/>
    </xf>
    <xf numFmtId="2" fontId="1" fillId="0" borderId="0" xfId="0" applyNumberFormat="1"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0" fillId="2" borderId="0" xfId="0" applyFill="1"/>
    <xf numFmtId="0" fontId="0" fillId="2" borderId="0" xfId="0" applyFill="1" applyBorder="1" applyAlignment="1">
      <alignment horizontal="center" vertical="center"/>
    </xf>
    <xf numFmtId="2" fontId="1" fillId="2" borderId="0" xfId="0" applyNumberFormat="1" applyFont="1" applyFill="1" applyBorder="1" applyAlignment="1">
      <alignment horizontal="center" vertical="center"/>
    </xf>
    <xf numFmtId="0" fontId="3" fillId="2" borderId="0" xfId="0" applyFont="1" applyFill="1" applyBorder="1" applyAlignment="1">
      <alignment horizontal="center" vertical="center"/>
    </xf>
    <xf numFmtId="0" fontId="1" fillId="2" borderId="0" xfId="0" applyFont="1" applyFill="1" applyBorder="1" applyAlignment="1">
      <alignment horizontal="center" vertical="center"/>
    </xf>
    <xf numFmtId="0" fontId="8" fillId="5" borderId="0" xfId="6" applyFont="1" applyBorder="1" applyAlignment="1">
      <alignment horizontal="center" vertical="center"/>
    </xf>
    <xf numFmtId="0" fontId="1" fillId="2" borderId="0" xfId="0" applyFont="1" applyFill="1" applyAlignment="1">
      <alignment horizontal="center"/>
    </xf>
    <xf numFmtId="0" fontId="11" fillId="8" borderId="8" xfId="4" applyFont="1" applyBorder="1" applyAlignment="1">
      <alignment horizontal="center"/>
    </xf>
    <xf numFmtId="0" fontId="0" fillId="2" borderId="0" xfId="0" applyFill="1" applyAlignment="1">
      <alignment horizontal="center"/>
    </xf>
    <xf numFmtId="0" fontId="12" fillId="8" borderId="18" xfId="4" applyBorder="1" applyAlignment="1">
      <alignment horizontal="center"/>
    </xf>
    <xf numFmtId="0" fontId="11" fillId="8" borderId="19" xfId="4" applyFont="1" applyBorder="1" applyAlignment="1">
      <alignment horizontal="center" vertical="center"/>
    </xf>
    <xf numFmtId="2" fontId="11" fillId="8" borderId="20" xfId="4" applyNumberFormat="1" applyFont="1" applyBorder="1" applyAlignment="1">
      <alignment horizontal="center" vertical="center"/>
    </xf>
    <xf numFmtId="0" fontId="11" fillId="8" borderId="21" xfId="4" applyFont="1" applyBorder="1" applyAlignment="1">
      <alignment horizontal="center" vertical="center"/>
    </xf>
    <xf numFmtId="2" fontId="13" fillId="8" borderId="22" xfId="4" applyNumberFormat="1" applyFont="1" applyBorder="1" applyAlignment="1">
      <alignment horizontal="center" vertical="center"/>
    </xf>
    <xf numFmtId="0" fontId="31" fillId="5" borderId="18" xfId="6" applyBorder="1" applyAlignment="1">
      <alignment horizontal="center" vertical="center"/>
    </xf>
    <xf numFmtId="0" fontId="31" fillId="5" borderId="19" xfId="6" applyBorder="1" applyAlignment="1">
      <alignment horizontal="center" vertical="center"/>
    </xf>
    <xf numFmtId="2" fontId="1" fillId="5" borderId="20" xfId="6" applyNumberFormat="1" applyFont="1" applyBorder="1" applyAlignment="1">
      <alignment horizontal="center" vertical="center"/>
    </xf>
    <xf numFmtId="0" fontId="31" fillId="5" borderId="21" xfId="6" applyBorder="1" applyAlignment="1">
      <alignment horizontal="center" vertical="center"/>
    </xf>
    <xf numFmtId="2" fontId="1" fillId="5" borderId="22" xfId="6" applyNumberFormat="1" applyFont="1" applyBorder="1" applyAlignment="1">
      <alignment horizontal="center" vertical="center"/>
    </xf>
    <xf numFmtId="0" fontId="12" fillId="8" borderId="18" xfId="4" applyBorder="1"/>
    <xf numFmtId="0" fontId="31" fillId="0" borderId="19" xfId="8" applyFill="1" applyBorder="1" applyAlignment="1">
      <alignment horizontal="center" vertical="center"/>
    </xf>
    <xf numFmtId="2" fontId="14" fillId="9" borderId="20" xfId="3" applyNumberFormat="1" applyFont="1" applyFill="1" applyBorder="1" applyAlignment="1">
      <alignment horizontal="center" vertical="center"/>
    </xf>
    <xf numFmtId="0" fontId="31" fillId="0" borderId="21" xfId="8" applyFill="1" applyBorder="1" applyAlignment="1">
      <alignment horizontal="center" vertical="center"/>
    </xf>
    <xf numFmtId="2" fontId="15" fillId="10" borderId="22" xfId="3" applyNumberFormat="1" applyFont="1" applyFill="1" applyBorder="1" applyAlignment="1">
      <alignment horizontal="center" vertical="center"/>
    </xf>
    <xf numFmtId="0" fontId="31" fillId="0" borderId="18" xfId="8" applyFill="1" applyBorder="1" applyAlignment="1">
      <alignment horizontal="center" vertical="center"/>
    </xf>
    <xf numFmtId="2" fontId="16" fillId="11" borderId="22" xfId="8" applyNumberFormat="1" applyFont="1" applyBorder="1" applyAlignment="1">
      <alignment horizontal="center" vertical="center"/>
    </xf>
    <xf numFmtId="0" fontId="2" fillId="2" borderId="0" xfId="0" applyFont="1" applyFill="1"/>
    <xf numFmtId="0" fontId="17" fillId="4" borderId="23" xfId="2" applyFont="1" applyBorder="1"/>
    <xf numFmtId="0" fontId="17" fillId="4" borderId="24" xfId="2" applyFont="1" applyBorder="1" applyAlignment="1">
      <alignment horizontal="center" vertical="center"/>
    </xf>
    <xf numFmtId="2" fontId="2" fillId="12" borderId="24" xfId="9" applyNumberFormat="1" applyFont="1" applyBorder="1" applyAlignment="1">
      <alignment horizontal="center" vertical="center"/>
    </xf>
    <xf numFmtId="0" fontId="7" fillId="4" borderId="25" xfId="2" applyBorder="1" applyAlignment="1">
      <alignment horizontal="center" vertical="center"/>
    </xf>
    <xf numFmtId="2" fontId="3" fillId="12" borderId="26" xfId="9" applyNumberFormat="1" applyFont="1" applyBorder="1" applyAlignment="1">
      <alignment horizontal="center" vertical="center"/>
    </xf>
    <xf numFmtId="2" fontId="17" fillId="4" borderId="23" xfId="2" applyNumberFormat="1" applyFont="1" applyBorder="1" applyAlignment="1">
      <alignment horizontal="center" vertical="center"/>
    </xf>
    <xf numFmtId="2" fontId="17" fillId="4" borderId="24" xfId="2" applyNumberFormat="1" applyFont="1" applyBorder="1" applyAlignment="1">
      <alignment horizontal="center" vertical="center"/>
    </xf>
    <xf numFmtId="2" fontId="1" fillId="12" borderId="27" xfId="9" applyNumberFormat="1" applyFont="1" applyBorder="1" applyAlignment="1">
      <alignment horizontal="center" vertical="center"/>
    </xf>
    <xf numFmtId="2" fontId="2" fillId="12" borderId="27" xfId="9" applyNumberFormat="1" applyFont="1" applyBorder="1" applyAlignment="1">
      <alignment horizontal="center" vertical="center"/>
    </xf>
    <xf numFmtId="2" fontId="2" fillId="12" borderId="28" xfId="9" applyNumberFormat="1" applyFont="1" applyBorder="1" applyAlignment="1">
      <alignment horizontal="center" vertical="center"/>
    </xf>
    <xf numFmtId="0" fontId="2" fillId="0" borderId="0" xfId="0" applyFont="1" applyAlignment="1">
      <alignment horizontal="center" vertical="center"/>
    </xf>
    <xf numFmtId="0" fontId="0" fillId="2" borderId="0" xfId="0" applyFill="1" applyAlignment="1">
      <alignment horizontal="center" vertical="center"/>
    </xf>
    <xf numFmtId="2" fontId="1" fillId="2" borderId="0" xfId="0" applyNumberFormat="1" applyFont="1" applyFill="1" applyAlignment="1">
      <alignment horizontal="center" vertical="center"/>
    </xf>
    <xf numFmtId="0" fontId="0" fillId="13" borderId="0" xfId="0" applyFill="1" applyBorder="1" applyAlignment="1">
      <alignment horizontal="center" vertical="center"/>
    </xf>
    <xf numFmtId="2" fontId="1" fillId="13" borderId="0" xfId="0" applyNumberFormat="1" applyFont="1" applyFill="1" applyBorder="1" applyAlignment="1">
      <alignment horizontal="center" vertical="center"/>
    </xf>
    <xf numFmtId="0" fontId="3" fillId="13" borderId="0" xfId="0" applyFont="1" applyFill="1" applyBorder="1" applyAlignment="1">
      <alignment horizontal="center" vertical="center"/>
    </xf>
    <xf numFmtId="0" fontId="1" fillId="13" borderId="0" xfId="0" applyFont="1" applyFill="1" applyBorder="1" applyAlignment="1">
      <alignment horizontal="center" vertical="center"/>
    </xf>
    <xf numFmtId="0" fontId="0" fillId="13" borderId="0" xfId="0" applyFill="1" applyBorder="1" applyAlignment="1">
      <alignment vertical="center"/>
    </xf>
    <xf numFmtId="0" fontId="1" fillId="13" borderId="0" xfId="0" applyFont="1" applyFill="1" applyBorder="1" applyAlignment="1">
      <alignment vertical="center"/>
    </xf>
    <xf numFmtId="0" fontId="3" fillId="13" borderId="0" xfId="0" applyFont="1" applyFill="1" applyBorder="1" applyAlignment="1">
      <alignment vertical="center"/>
    </xf>
    <xf numFmtId="2" fontId="1" fillId="13" borderId="0" xfId="0" applyNumberFormat="1" applyFont="1" applyFill="1" applyBorder="1" applyAlignment="1">
      <alignment vertical="center"/>
    </xf>
    <xf numFmtId="0" fontId="14" fillId="3" borderId="31" xfId="3" applyFont="1" applyBorder="1" applyAlignment="1">
      <alignment horizontal="center" vertical="center"/>
    </xf>
    <xf numFmtId="0" fontId="14" fillId="3" borderId="32" xfId="3" applyFont="1" applyBorder="1" applyAlignment="1">
      <alignment horizontal="center" vertical="center"/>
    </xf>
    <xf numFmtId="0" fontId="15" fillId="3" borderId="32" xfId="3" applyFont="1" applyBorder="1" applyAlignment="1">
      <alignment horizontal="center" vertical="center"/>
    </xf>
    <xf numFmtId="2" fontId="3" fillId="13" borderId="0" xfId="0" applyNumberFormat="1" applyFont="1" applyFill="1" applyBorder="1" applyAlignment="1">
      <alignment horizontal="center" vertical="center"/>
    </xf>
    <xf numFmtId="0" fontId="3" fillId="2" borderId="0" xfId="0" applyFont="1" applyFill="1" applyAlignment="1">
      <alignment horizontal="center" vertical="center"/>
    </xf>
    <xf numFmtId="0" fontId="1" fillId="2" borderId="0" xfId="0" applyFont="1" applyFill="1" applyAlignment="1">
      <alignment horizontal="center" vertical="center"/>
    </xf>
    <xf numFmtId="0" fontId="0" fillId="10" borderId="0" xfId="0" applyFill="1"/>
    <xf numFmtId="0" fontId="0" fillId="10" borderId="0" xfId="0" applyFill="1" applyBorder="1"/>
    <xf numFmtId="0" fontId="1" fillId="15" borderId="34" xfId="0" applyFont="1" applyFill="1" applyBorder="1" applyAlignment="1">
      <alignment vertical="center"/>
    </xf>
    <xf numFmtId="0" fontId="1" fillId="15" borderId="37" xfId="0" applyFont="1" applyFill="1" applyBorder="1" applyAlignment="1">
      <alignment vertical="center"/>
    </xf>
    <xf numFmtId="0" fontId="1" fillId="15" borderId="40" xfId="0" applyFont="1" applyFill="1" applyBorder="1" applyAlignment="1">
      <alignment vertical="center"/>
    </xf>
    <xf numFmtId="0" fontId="23" fillId="15" borderId="5" xfId="0" applyFont="1" applyFill="1" applyBorder="1" applyAlignment="1">
      <alignment horizontal="center" vertical="center"/>
    </xf>
    <xf numFmtId="0" fontId="23" fillId="15" borderId="6" xfId="0" applyFont="1" applyFill="1" applyBorder="1" applyAlignment="1">
      <alignment horizontal="center" vertical="center"/>
    </xf>
    <xf numFmtId="0" fontId="23" fillId="15" borderId="7" xfId="0" applyFont="1" applyFill="1" applyBorder="1" applyAlignment="1">
      <alignment horizontal="center" vertical="center"/>
    </xf>
    <xf numFmtId="0" fontId="19" fillId="16" borderId="5" xfId="0" applyFont="1" applyFill="1" applyBorder="1" applyAlignment="1">
      <alignment horizontal="left" vertical="center" wrapText="1"/>
    </xf>
    <xf numFmtId="0" fontId="19" fillId="16" borderId="6" xfId="0" applyFont="1" applyFill="1" applyBorder="1" applyAlignment="1">
      <alignment horizontal="left" vertical="center"/>
    </xf>
    <xf numFmtId="0" fontId="19" fillId="16" borderId="7" xfId="0" applyFont="1" applyFill="1" applyBorder="1" applyAlignment="1">
      <alignment horizontal="left" vertical="center"/>
    </xf>
    <xf numFmtId="0" fontId="0" fillId="15" borderId="35" xfId="0" applyFill="1" applyBorder="1" applyAlignment="1">
      <alignment horizontal="center" vertical="center"/>
    </xf>
    <xf numFmtId="0" fontId="0" fillId="15" borderId="36" xfId="0" applyFill="1" applyBorder="1" applyAlignment="1">
      <alignment horizontal="center" vertical="center"/>
    </xf>
    <xf numFmtId="0" fontId="0" fillId="15" borderId="38" xfId="0" applyFill="1" applyBorder="1" applyAlignment="1">
      <alignment horizontal="center" vertical="center"/>
    </xf>
    <xf numFmtId="0" fontId="0" fillId="15" borderId="39" xfId="0" applyFill="1" applyBorder="1" applyAlignment="1">
      <alignment horizontal="center" vertical="center"/>
    </xf>
    <xf numFmtId="0" fontId="0" fillId="15" borderId="41" xfId="0" applyFill="1" applyBorder="1" applyAlignment="1">
      <alignment horizontal="center" vertical="center"/>
    </xf>
    <xf numFmtId="0" fontId="0" fillId="15" borderId="42" xfId="0" applyFill="1" applyBorder="1" applyAlignment="1">
      <alignment horizontal="center" vertical="center"/>
    </xf>
    <xf numFmtId="0" fontId="24" fillId="15" borderId="34" xfId="0" applyFont="1" applyFill="1" applyBorder="1" applyAlignment="1">
      <alignment horizontal="center"/>
    </xf>
    <xf numFmtId="0" fontId="24" fillId="15" borderId="35" xfId="0" applyFont="1" applyFill="1" applyBorder="1" applyAlignment="1">
      <alignment horizontal="center"/>
    </xf>
    <xf numFmtId="0" fontId="24" fillId="15" borderId="36" xfId="0" applyFont="1" applyFill="1" applyBorder="1" applyAlignment="1">
      <alignment horizontal="center"/>
    </xf>
    <xf numFmtId="0" fontId="25" fillId="17" borderId="37" xfId="0" applyFont="1" applyFill="1" applyBorder="1" applyAlignment="1">
      <alignment horizontal="left" vertical="center"/>
    </xf>
    <xf numFmtId="0" fontId="25" fillId="17" borderId="38" xfId="0" applyFont="1" applyFill="1" applyBorder="1" applyAlignment="1">
      <alignment horizontal="left" vertical="center"/>
    </xf>
    <xf numFmtId="0" fontId="26" fillId="17" borderId="38" xfId="0" applyFont="1" applyFill="1" applyBorder="1" applyAlignment="1">
      <alignment horizontal="center" vertical="center"/>
    </xf>
    <xf numFmtId="0" fontId="26" fillId="17" borderId="39" xfId="0" applyFont="1" applyFill="1" applyBorder="1" applyAlignment="1">
      <alignment horizontal="center" vertical="center"/>
    </xf>
    <xf numFmtId="0" fontId="25" fillId="17" borderId="40" xfId="0" applyFont="1" applyFill="1" applyBorder="1" applyAlignment="1">
      <alignment horizontal="left" vertical="center"/>
    </xf>
    <xf numFmtId="0" fontId="25" fillId="17" borderId="41" xfId="0" applyFont="1" applyFill="1" applyBorder="1" applyAlignment="1">
      <alignment horizontal="left" vertical="center"/>
    </xf>
    <xf numFmtId="0" fontId="26" fillId="17" borderId="41" xfId="0" applyFont="1" applyFill="1" applyBorder="1" applyAlignment="1">
      <alignment horizontal="center" vertical="center"/>
    </xf>
    <xf numFmtId="0" fontId="26" fillId="17" borderId="42" xfId="0" applyFont="1" applyFill="1" applyBorder="1" applyAlignment="1">
      <alignment horizontal="center" vertical="center"/>
    </xf>
    <xf numFmtId="0" fontId="27" fillId="10" borderId="0" xfId="1" applyFont="1" applyFill="1" applyBorder="1" applyAlignment="1">
      <alignment horizontal="center"/>
    </xf>
    <xf numFmtId="0" fontId="28" fillId="10" borderId="0" xfId="0" applyFont="1" applyFill="1" applyBorder="1" applyAlignment="1">
      <alignment horizontal="center"/>
    </xf>
    <xf numFmtId="0" fontId="4" fillId="2" borderId="0" xfId="0" applyFont="1" applyFill="1" applyBorder="1" applyAlignment="1">
      <alignment horizontal="center"/>
    </xf>
    <xf numFmtId="0" fontId="5" fillId="3" borderId="0" xfId="3" applyFont="1" applyBorder="1" applyAlignment="1">
      <alignment horizontal="left" vertical="center"/>
    </xf>
    <xf numFmtId="0" fontId="6" fillId="4" borderId="0" xfId="2" applyFont="1" applyBorder="1" applyAlignment="1">
      <alignment horizontal="left" vertical="center"/>
    </xf>
    <xf numFmtId="0" fontId="9" fillId="6" borderId="2" xfId="7" applyFont="1" applyBorder="1" applyAlignment="1">
      <alignment horizontal="center" vertical="center"/>
    </xf>
    <xf numFmtId="0" fontId="9" fillId="6" borderId="3" xfId="7" applyFont="1" applyBorder="1" applyAlignment="1">
      <alignment horizontal="center" vertical="center"/>
    </xf>
    <xf numFmtId="0" fontId="9" fillId="6" borderId="4" xfId="7" applyFont="1" applyBorder="1" applyAlignment="1">
      <alignment horizontal="center" vertical="center"/>
    </xf>
    <xf numFmtId="0" fontId="10" fillId="7" borderId="5" xfId="5" applyFont="1" applyBorder="1" applyAlignment="1">
      <alignment horizontal="center" vertical="center"/>
    </xf>
    <xf numFmtId="0" fontId="10" fillId="7" borderId="6" xfId="5" applyFont="1" applyBorder="1" applyAlignment="1">
      <alignment horizontal="center" vertical="center"/>
    </xf>
    <xf numFmtId="0" fontId="10" fillId="7" borderId="7" xfId="5" applyFont="1" applyBorder="1" applyAlignment="1">
      <alignment horizontal="center" vertical="center"/>
    </xf>
    <xf numFmtId="0" fontId="11" fillId="8" borderId="9" xfId="4" applyFont="1" applyBorder="1" applyAlignment="1">
      <alignment horizontal="center" vertical="center"/>
    </xf>
    <xf numFmtId="0" fontId="11" fillId="8" borderId="10" xfId="4" applyFont="1" applyBorder="1" applyAlignment="1">
      <alignment horizontal="center" vertical="center"/>
    </xf>
    <xf numFmtId="0" fontId="11" fillId="8" borderId="11" xfId="4" applyFont="1" applyBorder="1" applyAlignment="1">
      <alignment horizontal="center" vertical="center"/>
    </xf>
    <xf numFmtId="0" fontId="11" fillId="8" borderId="12" xfId="4" applyFont="1" applyBorder="1" applyAlignment="1">
      <alignment horizontal="center" vertical="center"/>
    </xf>
    <xf numFmtId="0" fontId="1" fillId="5" borderId="13" xfId="6" applyFont="1" applyBorder="1" applyAlignment="1">
      <alignment horizontal="center" vertical="center"/>
    </xf>
    <xf numFmtId="0" fontId="1" fillId="5" borderId="14" xfId="6" applyFont="1" applyBorder="1" applyAlignment="1">
      <alignment horizontal="center" vertical="center"/>
    </xf>
    <xf numFmtId="0" fontId="1" fillId="5" borderId="15" xfId="6" applyFont="1" applyBorder="1" applyAlignment="1">
      <alignment horizontal="center" vertical="center"/>
    </xf>
    <xf numFmtId="0" fontId="1" fillId="5" borderId="16" xfId="6" applyFont="1" applyBorder="1" applyAlignment="1">
      <alignment horizontal="center" vertical="center"/>
    </xf>
    <xf numFmtId="0" fontId="1" fillId="5" borderId="17" xfId="6" applyFont="1" applyBorder="1" applyAlignment="1">
      <alignment horizontal="center" vertical="center"/>
    </xf>
    <xf numFmtId="0" fontId="14" fillId="3" borderId="5" xfId="3" applyFont="1" applyBorder="1" applyAlignment="1">
      <alignment horizontal="left" vertical="center"/>
    </xf>
    <xf numFmtId="0" fontId="14" fillId="3" borderId="6" xfId="3" applyFont="1" applyBorder="1" applyAlignment="1">
      <alignment horizontal="left" vertical="center"/>
    </xf>
    <xf numFmtId="0" fontId="14" fillId="3" borderId="7" xfId="3" applyFont="1" applyBorder="1" applyAlignment="1">
      <alignment horizontal="left" vertical="center"/>
    </xf>
    <xf numFmtId="0" fontId="14" fillId="3" borderId="29" xfId="3" applyFont="1" applyBorder="1" applyAlignment="1">
      <alignment horizontal="center" vertical="center"/>
    </xf>
    <xf numFmtId="0" fontId="14" fillId="3" borderId="30" xfId="3" applyFont="1" applyBorder="1" applyAlignment="1">
      <alignment horizontal="center" vertical="center"/>
    </xf>
    <xf numFmtId="0" fontId="14" fillId="3" borderId="5" xfId="3" applyFont="1" applyBorder="1" applyAlignment="1">
      <alignment horizontal="center" vertical="center"/>
    </xf>
    <xf numFmtId="0" fontId="14" fillId="3" borderId="6" xfId="3" applyFont="1" applyBorder="1" applyAlignment="1">
      <alignment horizontal="center" vertical="center"/>
    </xf>
    <xf numFmtId="0" fontId="14" fillId="3" borderId="32" xfId="3" applyFont="1" applyBorder="1" applyAlignment="1">
      <alignment horizontal="center" vertical="center"/>
    </xf>
    <xf numFmtId="0" fontId="14" fillId="3" borderId="7" xfId="3" applyFont="1" applyBorder="1" applyAlignment="1">
      <alignment horizontal="center" vertical="center"/>
    </xf>
    <xf numFmtId="0" fontId="14" fillId="3" borderId="33" xfId="3" applyFont="1" applyBorder="1" applyAlignment="1">
      <alignment horizontal="center" vertical="center"/>
    </xf>
    <xf numFmtId="0" fontId="22" fillId="2" borderId="0" xfId="1" applyFont="1" applyFill="1" applyAlignment="1">
      <alignment horizontal="center"/>
    </xf>
    <xf numFmtId="0" fontId="19" fillId="2" borderId="0" xfId="0" applyFont="1" applyFill="1" applyAlignment="1">
      <alignment horizontal="center"/>
    </xf>
    <xf numFmtId="0" fontId="20" fillId="2" borderId="0" xfId="0" applyFont="1" applyFill="1" applyAlignment="1">
      <alignment horizontal="center"/>
    </xf>
    <xf numFmtId="2" fontId="21" fillId="2" borderId="0" xfId="1" applyNumberFormat="1" applyFill="1" applyAlignment="1">
      <alignment horizontal="center" vertical="center"/>
    </xf>
    <xf numFmtId="2" fontId="0" fillId="2" borderId="0" xfId="0" applyNumberFormat="1" applyFill="1" applyAlignment="1">
      <alignment horizontal="center" vertical="center"/>
    </xf>
    <xf numFmtId="0" fontId="5" fillId="3" borderId="0" xfId="3" applyFont="1" applyBorder="1" applyAlignment="1">
      <alignment horizontal="center" vertical="center"/>
    </xf>
    <xf numFmtId="2" fontId="7" fillId="4" borderId="1" xfId="2" applyNumberFormat="1" applyBorder="1" applyAlignment="1">
      <alignment horizontal="center" vertical="center"/>
    </xf>
    <xf numFmtId="0" fontId="14" fillId="14" borderId="5" xfId="3" applyFont="1" applyFill="1" applyBorder="1" applyAlignment="1">
      <alignment horizontal="center" vertical="center"/>
    </xf>
    <xf numFmtId="0" fontId="14" fillId="14" borderId="6" xfId="3" applyFont="1" applyFill="1" applyBorder="1" applyAlignment="1">
      <alignment horizontal="center" vertical="center"/>
    </xf>
    <xf numFmtId="0" fontId="14" fillId="14" borderId="7" xfId="3" applyFont="1" applyFill="1" applyBorder="1" applyAlignment="1">
      <alignment horizontal="center" vertical="center"/>
    </xf>
    <xf numFmtId="0" fontId="18" fillId="2" borderId="0" xfId="1" applyFont="1" applyFill="1" applyAlignment="1">
      <alignment horizontal="center"/>
    </xf>
  </cellXfs>
  <cellStyles count="10">
    <cellStyle name="%20 - Vurgu4" xfId="8" builtinId="42"/>
    <cellStyle name="%60 - Vurgu2" xfId="6" builtinId="36"/>
    <cellStyle name="%60 - Vurgu4" xfId="9" builtinId="44"/>
    <cellStyle name="İyi" xfId="2" builtinId="26"/>
    <cellStyle name="Köprü" xfId="1" builtinId="8"/>
    <cellStyle name="Kötü" xfId="3" builtinId="27"/>
    <cellStyle name="Normal" xfId="0" builtinId="0"/>
    <cellStyle name="Nötr" xfId="4" builtinId="28"/>
    <cellStyle name="Vurgu2" xfId="5" builtinId="33"/>
    <cellStyle name="Vurgu4" xfId="7" builtinId="41"/>
  </cellStyles>
  <dxfs count="20">
    <dxf>
      <font>
        <b/>
        <i val="0"/>
        <color theme="9" tint="-0.499984740745262"/>
      </font>
      <fill>
        <patternFill patternType="none"/>
      </fill>
    </dxf>
    <dxf>
      <font>
        <color rgb="FF006100"/>
      </font>
      <fill>
        <patternFill patternType="solid">
          <bgColor rgb="FFC6EFCE"/>
        </patternFill>
      </fill>
    </dxf>
    <dxf>
      <font>
        <color rgb="FF006100"/>
      </font>
      <fill>
        <patternFill patternType="solid">
          <bgColor rgb="FFC6EFCE"/>
        </patternFill>
      </fill>
    </dxf>
    <dxf>
      <font>
        <color rgb="FF006100"/>
      </font>
      <fill>
        <patternFill patternType="solid">
          <bgColor rgb="FFC6EFCE"/>
        </patternFill>
      </fill>
    </dxf>
    <dxf>
      <font>
        <color rgb="FF006100"/>
      </font>
      <fill>
        <patternFill patternType="solid">
          <bgColor rgb="FFC6EFCE"/>
        </patternFill>
      </fill>
    </dxf>
    <dxf>
      <font>
        <color rgb="FF006100"/>
      </font>
      <fill>
        <patternFill patternType="solid">
          <bgColor rgb="FFC6EFCE"/>
        </patternFill>
      </fill>
    </dxf>
    <dxf>
      <font>
        <color rgb="FF006100"/>
      </font>
      <fill>
        <patternFill patternType="solid">
          <bgColor rgb="FFC6EFCE"/>
        </patternFill>
      </fill>
    </dxf>
    <dxf>
      <font>
        <color rgb="FF006100"/>
      </font>
      <fill>
        <patternFill patternType="solid">
          <bgColor rgb="FFC6EFCE"/>
        </patternFill>
      </fill>
    </dxf>
    <dxf>
      <font>
        <color rgb="FF006100"/>
      </font>
      <fill>
        <patternFill patternType="solid">
          <bgColor rgb="FFC6EFCE"/>
        </patternFill>
      </fill>
    </dxf>
    <dxf>
      <font>
        <color rgb="FF006100"/>
      </font>
      <fill>
        <patternFill patternType="solid">
          <bgColor rgb="FFC6EFCE"/>
        </patternFill>
      </fill>
    </dxf>
    <dxf>
      <font>
        <b/>
        <i val="0"/>
        <color theme="9" tint="-0.499984740745262"/>
      </font>
      <fill>
        <patternFill patternType="none"/>
      </fill>
    </dxf>
    <dxf>
      <font>
        <color rgb="FF006100"/>
      </font>
      <fill>
        <patternFill patternType="solid">
          <bgColor rgb="FFC6EFCE"/>
        </patternFill>
      </fill>
    </dxf>
    <dxf>
      <font>
        <color rgb="FF006100"/>
      </font>
      <fill>
        <patternFill patternType="solid">
          <bgColor rgb="FFC6EFCE"/>
        </patternFill>
      </fill>
    </dxf>
    <dxf>
      <font>
        <color rgb="FF006100"/>
      </font>
      <fill>
        <patternFill patternType="solid">
          <bgColor rgb="FFC6EFCE"/>
        </patternFill>
      </fill>
    </dxf>
    <dxf>
      <font>
        <color rgb="FF006100"/>
      </font>
      <fill>
        <patternFill patternType="solid">
          <bgColor rgb="FFC6EFCE"/>
        </patternFill>
      </fill>
    </dxf>
    <dxf>
      <font>
        <color rgb="FF006100"/>
      </font>
      <fill>
        <patternFill patternType="solid">
          <bgColor rgb="FFC6EFCE"/>
        </patternFill>
      </fill>
    </dxf>
    <dxf>
      <font>
        <color rgb="FF006100"/>
      </font>
      <fill>
        <patternFill patternType="solid">
          <bgColor rgb="FFC6EFCE"/>
        </patternFill>
      </fill>
    </dxf>
    <dxf>
      <font>
        <color rgb="FF006100"/>
      </font>
      <fill>
        <patternFill patternType="solid">
          <bgColor rgb="FFC6EFCE"/>
        </patternFill>
      </fill>
    </dxf>
    <dxf>
      <font>
        <color rgb="FF006100"/>
      </font>
      <fill>
        <patternFill patternType="solid">
          <bgColor rgb="FFC6EFCE"/>
        </patternFill>
      </fill>
    </dxf>
    <dxf>
      <font>
        <color rgb="FF006100"/>
      </font>
      <fill>
        <patternFill patternType="solid">
          <bgColor rgb="FFC6EFCE"/>
        </patternFill>
      </fill>
    </dxf>
  </dxfs>
  <tableStyles count="0" defaultTableStyle="TableStyleMedium2" defaultPivotStyle="PivotStyleLight16"/>
  <colors>
    <mruColors>
      <color rgb="FF92E35B"/>
      <color rgb="FFFFD5D6"/>
      <color rgb="FFF9F9F9"/>
      <color rgb="FFFFF9DD"/>
      <color rgb="FFFFF8E5"/>
      <color rgb="FFFF9900"/>
      <color rgb="FFCCFFFF"/>
      <color rgb="FFC80E3A"/>
      <color rgb="FFB2B2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tr-T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tr-TR" sz="1100" b="1" i="0" u="none" strike="noStrike" kern="1200" baseline="0">
                <a:ln>
                  <a:noFill/>
                </a:ln>
                <a:solidFill>
                  <a:schemeClr val="bg1">
                    <a:lumMod val="50000"/>
                  </a:schemeClr>
                </a:solidFill>
                <a:latin typeface="+mn-lt"/>
                <a:ea typeface="+mn-ea"/>
                <a:cs typeface="+mn-cs"/>
              </a:defRPr>
            </a:pPr>
            <a:r>
              <a:rPr lang="tr-TR" sz="1100" b="1" i="0" u="none" strike="noStrike" kern="1200" baseline="0">
                <a:ln>
                  <a:noFill/>
                </a:ln>
                <a:solidFill>
                  <a:schemeClr val="bg1">
                    <a:lumMod val="50000"/>
                  </a:schemeClr>
                </a:solidFill>
                <a:latin typeface="+mn-lt"/>
                <a:ea typeface="+mn-ea"/>
                <a:cs typeface="+mn-cs"/>
              </a:rPr>
              <a:t>Türkçe/Matematik  Net Sayıları</a:t>
            </a:r>
          </a:p>
        </c:rich>
      </c:tx>
      <c:layout>
        <c:manualLayout>
          <c:xMode val="edge"/>
          <c:yMode val="edge"/>
          <c:x val="0.17309425863699701"/>
          <c:y val="7.5588777817605099E-3"/>
        </c:manualLayout>
      </c:layout>
      <c:overlay val="0"/>
      <c:spPr>
        <a:noFill/>
        <a:ln>
          <a:noFill/>
        </a:ln>
        <a:effectLst/>
      </c:spPr>
      <c:txPr>
        <a:bodyPr rot="0" spcFirstLastPara="1" vertOverflow="ellipsis" vert="horz" wrap="square" anchor="ctr" anchorCtr="1"/>
        <a:lstStyle/>
        <a:p>
          <a:pPr algn="ctr" rtl="0">
            <a:defRPr lang="tr-TR" sz="1100" b="1" i="0" u="none" strike="noStrike" kern="1200" baseline="0">
              <a:ln>
                <a:noFill/>
              </a:ln>
              <a:solidFill>
                <a:schemeClr val="bg1">
                  <a:lumMod val="50000"/>
                </a:schemeClr>
              </a:solidFill>
              <a:latin typeface="+mn-lt"/>
              <a:ea typeface="+mn-ea"/>
              <a:cs typeface="+mn-cs"/>
            </a:defRPr>
          </a:pPr>
          <a:endParaRPr lang="tr-TR"/>
        </a:p>
      </c:txPr>
    </c:title>
    <c:autoTitleDeleted val="0"/>
    <c:plotArea>
      <c:layout>
        <c:manualLayout>
          <c:layoutTarget val="inner"/>
          <c:xMode val="edge"/>
          <c:yMode val="edge"/>
          <c:x val="6.2830381267272695E-2"/>
          <c:y val="0.18231418747075201"/>
          <c:w val="0.873337139228617"/>
          <c:h val="0.72045628881253398"/>
        </c:manualLayout>
      </c:layout>
      <c:scatterChart>
        <c:scatterStyle val="lineMarker"/>
        <c:varyColors val="0"/>
        <c:ser>
          <c:idx val="0"/>
          <c:order val="0"/>
          <c:tx>
            <c:v>Türkçe</c:v>
          </c:tx>
          <c:spPr>
            <a:ln w="22225" cap="rnd">
              <a:solidFill>
                <a:schemeClr val="accent1"/>
              </a:solidFill>
              <a:round/>
            </a:ln>
            <a:effectLst/>
          </c:spPr>
          <c:marker>
            <c:symbol val="circle"/>
            <c:size val="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c:spPr>
          </c:marker>
          <c:yVal>
            <c:numRef>
              <c:f>örnek!$E$7:$E$26</c:f>
              <c:numCache>
                <c:formatCode>0.00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yVal>
          <c:smooth val="0"/>
        </c:ser>
        <c:ser>
          <c:idx val="1"/>
          <c:order val="1"/>
          <c:tx>
            <c:v>Matematik</c:v>
          </c:tx>
          <c:spPr>
            <a:ln w="22225" cap="rnd">
              <a:solidFill>
                <a:schemeClr val="accent2"/>
              </a:solidFill>
              <a:round/>
            </a:ln>
            <a:effectLst/>
          </c:spPr>
          <c:marker>
            <c:symbol val="circle"/>
            <c:size val="5"/>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9525">
                <a:solidFill>
                  <a:schemeClr val="accent2"/>
                </a:solidFill>
                <a:round/>
              </a:ln>
              <a:effectLst/>
            </c:spPr>
          </c:marker>
          <c:yVal>
            <c:numRef>
              <c:f>örnek!$H$7:$H$26</c:f>
              <c:numCache>
                <c:formatCode>0.00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yVal>
          <c:smooth val="0"/>
        </c:ser>
        <c:dLbls>
          <c:showLegendKey val="0"/>
          <c:showVal val="0"/>
          <c:showCatName val="0"/>
          <c:showSerName val="0"/>
          <c:showPercent val="0"/>
          <c:showBubbleSize val="0"/>
        </c:dLbls>
        <c:axId val="1781027536"/>
        <c:axId val="1781019920"/>
        <c:extLst>
          <c:ext xmlns:c15="http://schemas.microsoft.com/office/drawing/2012/chart" uri="{02D57815-91ED-43cb-92C2-25804820EDAC}">
            <c15:filteredScatterSeries>
              <c15:ser>
                <c:idx val="2"/>
                <c:order val="2"/>
                <c:tx>
                  <c:v>Fen Bilimleri</c:v>
                </c:tx>
                <c:spPr>
                  <a:ln w="9525" cap="rnd">
                    <a:solidFill>
                      <a:schemeClr val="accent3"/>
                    </a:solidFill>
                    <a:round/>
                  </a:ln>
                  <a:effectLst/>
                </c:spPr>
                <c:marker>
                  <c:symbol val="circle"/>
                  <c:size val="5"/>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w="9525">
                      <a:solidFill>
                        <a:schemeClr val="accent3"/>
                      </a:solidFill>
                      <a:round/>
                    </a:ln>
                    <a:effectLst/>
                  </c:spPr>
                </c:marker>
                <c:yVal>
                  <c:numRef>
                    <c:extLst>
                      <c:ext uri="{02D57815-91ED-43cb-92C2-25804820EDAC}">
                        <c15:formulaRef>
                          <c15:sqref>örnek!$AC$7:$AC$26</c15:sqref>
                        </c15:formulaRef>
                      </c:ext>
                    </c:extLst>
                    <c:numCache>
                      <c:formatCode>0.00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yVal>
                <c:smooth val="0"/>
              </c15:ser>
            </c15:filteredScatterSeries>
          </c:ext>
        </c:extLst>
      </c:scatterChart>
      <c:valAx>
        <c:axId val="1781027536"/>
        <c:scaling>
          <c:orientation val="minMax"/>
          <c:max val="20"/>
        </c:scaling>
        <c:delete val="0"/>
        <c:axPos val="b"/>
        <c:majorGridlines>
          <c:spPr>
            <a:ln w="9525" cap="flat" cmpd="sng" algn="ctr">
              <a:solidFill>
                <a:schemeClr val="tx2">
                  <a:lumMod val="15000"/>
                  <a:lumOff val="85000"/>
                </a:schemeClr>
              </a:solidFill>
              <a:round/>
            </a:ln>
            <a:effectLst/>
          </c:spPr>
        </c:majorGridlines>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lang="tr-TR" sz="900" b="0" i="0" u="none" strike="noStrike" kern="1200" baseline="0">
                <a:ln>
                  <a:noFill/>
                </a:ln>
                <a:solidFill>
                  <a:schemeClr val="tx2"/>
                </a:solidFill>
                <a:latin typeface="+mn-lt"/>
                <a:ea typeface="+mn-ea"/>
                <a:cs typeface="+mn-cs"/>
              </a:defRPr>
            </a:pPr>
            <a:endParaRPr lang="tr-TR"/>
          </a:p>
        </c:txPr>
        <c:crossAx val="1781019920"/>
        <c:crosses val="autoZero"/>
        <c:crossBetween val="midCat"/>
        <c:majorUnit val="1"/>
      </c:valAx>
      <c:valAx>
        <c:axId val="1781019920"/>
        <c:scaling>
          <c:orientation val="minMax"/>
          <c:max val="40"/>
        </c:scaling>
        <c:delete val="0"/>
        <c:axPos val="l"/>
        <c:majorGridlines>
          <c:spPr>
            <a:ln w="9525" cap="flat" cmpd="sng" algn="ctr">
              <a:solidFill>
                <a:schemeClr val="tx2">
                  <a:lumMod val="15000"/>
                  <a:lumOff val="85000"/>
                </a:schemeClr>
              </a:solidFill>
              <a:round/>
            </a:ln>
            <a:effectLst/>
          </c:spPr>
        </c:majorGridlines>
        <c:numFmt formatCode="0.00" sourceLinked="1"/>
        <c:majorTickMark val="none"/>
        <c:minorTickMark val="none"/>
        <c:tickLblPos val="nextTo"/>
        <c:spPr>
          <a:noFill/>
          <a:ln>
            <a:solidFill>
              <a:schemeClr val="tx2">
                <a:lumMod val="40000"/>
                <a:lumOff val="60000"/>
              </a:schemeClr>
            </a:solidFill>
          </a:ln>
          <a:effectLst/>
        </c:spPr>
        <c:txPr>
          <a:bodyPr rot="-60000000" spcFirstLastPara="1" vertOverflow="ellipsis" vert="horz" wrap="square" anchor="ctr" anchorCtr="1"/>
          <a:lstStyle/>
          <a:p>
            <a:pPr>
              <a:defRPr lang="tr-TR" sz="900" b="0" i="0" u="none" strike="noStrike" kern="1200" baseline="0">
                <a:ln>
                  <a:noFill/>
                </a:ln>
                <a:solidFill>
                  <a:schemeClr val="tx2"/>
                </a:solidFill>
                <a:latin typeface="+mn-lt"/>
                <a:ea typeface="+mn-ea"/>
                <a:cs typeface="+mn-cs"/>
              </a:defRPr>
            </a:pPr>
            <a:endParaRPr lang="tr-TR"/>
          </a:p>
        </c:txPr>
        <c:crossAx val="1781027536"/>
        <c:crosses val="autoZero"/>
        <c:crossBetween val="midCat"/>
      </c:valAx>
      <c:spPr>
        <a:noFill/>
        <a:ln>
          <a:noFill/>
        </a:ln>
        <a:effectLst>
          <a:outerShdw blurRad="50800" dist="25400" dir="3600000" algn="ctr" rotWithShape="0">
            <a:srgbClr val="C00000"/>
          </a:outerShdw>
        </a:effectLst>
      </c:spPr>
    </c:plotArea>
    <c:legend>
      <c:legendPos val="r"/>
      <c:layout>
        <c:manualLayout>
          <c:xMode val="edge"/>
          <c:yMode val="edge"/>
          <c:x val="0.70927244539033896"/>
          <c:y val="1.9582200150640699E-2"/>
          <c:w val="0.150615162956519"/>
          <c:h val="0.120617489687963"/>
        </c:manualLayout>
      </c:layout>
      <c:overlay val="0"/>
      <c:spPr>
        <a:noFill/>
        <a:ln>
          <a:noFill/>
        </a:ln>
        <a:effectLst/>
      </c:spPr>
      <c:txPr>
        <a:bodyPr rot="0" spcFirstLastPara="1" vertOverflow="ellipsis" vert="horz" wrap="square" anchor="ctr" anchorCtr="1"/>
        <a:lstStyle/>
        <a:p>
          <a:pPr>
            <a:defRPr lang="tr-TR" sz="900" b="1" i="0" u="none" strike="noStrike" kern="1200" baseline="0">
              <a:ln>
                <a:noFill/>
              </a:ln>
              <a:solidFill>
                <a:schemeClr val="tx2"/>
              </a:solidFill>
              <a:latin typeface="+mn-lt"/>
              <a:ea typeface="+mn-ea"/>
              <a:cs typeface="+mn-cs"/>
            </a:defRPr>
          </a:pPr>
          <a:endParaRPr lang="tr-TR"/>
        </a:p>
      </c:txPr>
    </c:legend>
    <c:plotVisOnly val="1"/>
    <c:dispBlanksAs val="gap"/>
    <c:showDLblsOverMax val="0"/>
    <c:extLst>
      <c:ext uri="{0b15fc19-7d7d-44ad-8c2d-2c3a37ce22c3}">
        <chartProps xmlns="https://web.wps.cn/et/2018/main" chartId="{9d1f84b1-3d2a-4660-8586-823e082c83dd}"/>
      </c:ext>
    </c:extLst>
  </c:chart>
  <c:spPr>
    <a:solidFill>
      <a:schemeClr val="bg1"/>
    </a:solidFill>
    <a:ln w="25400" cap="flat" cmpd="sng" algn="ctr">
      <a:solidFill>
        <a:srgbClr val="C00000"/>
      </a:solidFill>
      <a:prstDash val="solid"/>
      <a:round/>
    </a:ln>
    <a:effectLst/>
  </c:spPr>
  <c:txPr>
    <a:bodyPr/>
    <a:lstStyle/>
    <a:p>
      <a:pPr>
        <a:defRPr lang="tr-TR">
          <a:ln>
            <a:noFill/>
          </a:ln>
        </a:defRPr>
      </a:pPr>
      <a:endParaRPr lang="tr-TR"/>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tr-TR"/>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lang="tr-TR" sz="1200" b="1" i="0" u="none" strike="noStrike" kern="1200" baseline="0">
                <a:solidFill>
                  <a:schemeClr val="bg1">
                    <a:lumMod val="50000"/>
                  </a:schemeClr>
                </a:solidFill>
                <a:latin typeface="+mn-lt"/>
                <a:ea typeface="+mn-ea"/>
                <a:cs typeface="+mn-cs"/>
              </a:defRPr>
            </a:pPr>
            <a:r>
              <a:rPr lang="tr-TR"/>
              <a:t>AYT Net Sayıları</a:t>
            </a:r>
          </a:p>
        </c:rich>
      </c:tx>
      <c:layout>
        <c:manualLayout>
          <c:xMode val="edge"/>
          <c:yMode val="edge"/>
          <c:x val="0.31356332726552599"/>
          <c:y val="6.6043991598478105E-4"/>
        </c:manualLayout>
      </c:layout>
      <c:overlay val="0"/>
      <c:spPr>
        <a:noFill/>
        <a:ln>
          <a:noFill/>
        </a:ln>
        <a:effectLst/>
      </c:spPr>
      <c:txPr>
        <a:bodyPr rot="0" spcFirstLastPara="1" vertOverflow="ellipsis" vert="horz" wrap="square" anchor="ctr" anchorCtr="1"/>
        <a:lstStyle/>
        <a:p>
          <a:pPr>
            <a:defRPr lang="tr-TR" sz="1200" b="1" i="0" u="none" strike="noStrike" kern="1200" baseline="0">
              <a:solidFill>
                <a:schemeClr val="bg1">
                  <a:lumMod val="50000"/>
                </a:schemeClr>
              </a:solidFill>
              <a:latin typeface="+mn-lt"/>
              <a:ea typeface="+mn-ea"/>
              <a:cs typeface="+mn-cs"/>
            </a:defRPr>
          </a:pPr>
          <a:endParaRPr lang="tr-TR"/>
        </a:p>
      </c:txPr>
    </c:title>
    <c:autoTitleDeleted val="0"/>
    <c:plotArea>
      <c:layout>
        <c:manualLayout>
          <c:layoutTarget val="inner"/>
          <c:xMode val="edge"/>
          <c:yMode val="edge"/>
          <c:x val="6.2830381267272695E-2"/>
          <c:y val="0.18231418747075201"/>
          <c:w val="0.873337139228617"/>
          <c:h val="0.72045628881253398"/>
        </c:manualLayout>
      </c:layout>
      <c:scatterChart>
        <c:scatterStyle val="lineMarker"/>
        <c:varyColors val="0"/>
        <c:ser>
          <c:idx val="0"/>
          <c:order val="0"/>
          <c:tx>
            <c:v>AYT</c:v>
          </c:tx>
          <c:spPr>
            <a:ln w="22225" cap="rnd">
              <a:solidFill>
                <a:schemeClr val="accent1">
                  <a:shade val="65000"/>
                </a:schemeClr>
              </a:solidFill>
              <a:round/>
            </a:ln>
            <a:effectLst/>
          </c:spPr>
          <c:marker>
            <c:symbol val="circle"/>
            <c:size val="5"/>
            <c:spPr>
              <a:gradFill rotWithShape="1">
                <a:gsLst>
                  <a:gs pos="0">
                    <a:schemeClr val="accent1">
                      <a:shade val="65000"/>
                      <a:satMod val="103000"/>
                      <a:lumMod val="102000"/>
                      <a:tint val="94000"/>
                    </a:schemeClr>
                  </a:gs>
                  <a:gs pos="50000">
                    <a:schemeClr val="accent1">
                      <a:shade val="65000"/>
                      <a:satMod val="110000"/>
                      <a:lumMod val="100000"/>
                      <a:shade val="100000"/>
                    </a:schemeClr>
                  </a:gs>
                  <a:gs pos="100000">
                    <a:schemeClr val="accent1">
                      <a:shade val="65000"/>
                      <a:lumMod val="99000"/>
                      <a:satMod val="120000"/>
                      <a:shade val="78000"/>
                    </a:schemeClr>
                  </a:gs>
                </a:gsLst>
                <a:lin ang="5400000" scaled="0"/>
              </a:gradFill>
              <a:ln w="9525">
                <a:solidFill>
                  <a:schemeClr val="accent1">
                    <a:shade val="65000"/>
                  </a:schemeClr>
                </a:solidFill>
                <a:round/>
              </a:ln>
              <a:effectLst/>
            </c:spPr>
          </c:marker>
          <c:yVal>
            <c:numRef>
              <c:f>' Sayısal Deneme Sınav Takip Pro'!$AF$7:$AF$26</c:f>
              <c:numCache>
                <c:formatCode>0.00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yVal>
          <c:smooth val="0"/>
        </c:ser>
        <c:dLbls>
          <c:showLegendKey val="0"/>
          <c:showVal val="0"/>
          <c:showCatName val="0"/>
          <c:showSerName val="0"/>
          <c:showPercent val="0"/>
          <c:showBubbleSize val="0"/>
        </c:dLbls>
        <c:axId val="2052498016"/>
        <c:axId val="2052502912"/>
        <c:extLst>
          <c:ext xmlns:c15="http://schemas.microsoft.com/office/drawing/2012/chart" uri="{02D57815-91ED-43cb-92C2-25804820EDAC}">
            <c15:filteredScatterSeries>
              <c15:ser>
                <c:idx val="1"/>
                <c:order val="1"/>
                <c:tx>
                  <c:v>İngilizce</c:v>
                </c:tx>
                <c:spPr>
                  <a:ln w="9525" cap="rnd">
                    <a:solidFill>
                      <a:schemeClr val="accent1"/>
                    </a:solidFill>
                    <a:round/>
                  </a:ln>
                  <a:effectLst/>
                </c:spPr>
                <c:marker>
                  <c:symbol val="circle"/>
                  <c:size val="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c:spPr>
                </c:marker>
                <c:yVal>
                  <c:numRef>
                    <c:extLst>
                      <c:ext uri="{02D57815-91ED-43cb-92C2-25804820EDAC}">
                        <c15:formulaRef>
                          <c15:sqref>' Sayısal Deneme Sınav Takip Pro'!$N$7:$N$26</c15:sqref>
                        </c15:formulaRef>
                      </c:ext>
                    </c:extLst>
                    <c:numCache>
                      <c:formatCode>0.00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yVal>
                <c:smooth val="0"/>
              </c15:ser>
            </c15:filteredScatterSeries>
            <c15:filteredScatterSeries>
              <c15:ser>
                <c:idx val="2"/>
                <c:order val="2"/>
                <c:tx>
                  <c:v>Fen Bilimleri</c:v>
                </c:tx>
                <c:spPr>
                  <a:ln w="9525" cap="rnd">
                    <a:solidFill>
                      <a:schemeClr val="accent1">
                        <a:tint val="65000"/>
                      </a:schemeClr>
                    </a:solidFill>
                    <a:round/>
                  </a:ln>
                  <a:effectLst/>
                </c:spPr>
                <c:marker>
                  <c:symbol val="circle"/>
                  <c:size val="5"/>
                  <c:spPr>
                    <a:gradFill rotWithShape="1">
                      <a:gsLst>
                        <a:gs pos="0">
                          <a:schemeClr val="accent1">
                            <a:tint val="65000"/>
                            <a:satMod val="103000"/>
                            <a:lumMod val="102000"/>
                            <a:tint val="94000"/>
                          </a:schemeClr>
                        </a:gs>
                        <a:gs pos="50000">
                          <a:schemeClr val="accent1">
                            <a:tint val="65000"/>
                            <a:satMod val="110000"/>
                            <a:lumMod val="100000"/>
                            <a:shade val="100000"/>
                          </a:schemeClr>
                        </a:gs>
                        <a:gs pos="100000">
                          <a:schemeClr val="accent1">
                            <a:tint val="65000"/>
                            <a:lumMod val="99000"/>
                            <a:satMod val="120000"/>
                            <a:shade val="78000"/>
                          </a:schemeClr>
                        </a:gs>
                      </a:gsLst>
                      <a:lin ang="5400000" scaled="0"/>
                    </a:gradFill>
                    <a:ln w="9525">
                      <a:solidFill>
                        <a:schemeClr val="accent1">
                          <a:tint val="65000"/>
                        </a:schemeClr>
                      </a:solidFill>
                      <a:round/>
                    </a:ln>
                    <a:effectLst/>
                  </c:spPr>
                </c:marker>
                <c:yVal>
                  <c:numRef>
                    <c:extLst>
                      <c:ext xmlns:c15="http://schemas.microsoft.com/office/drawing/2012/chart" uri="{02D57815-91ED-43cb-92C2-25804820EDAC}">
                        <c15:formulaRef>
                          <c15:sqref>' Sayısal Deneme Sınav Takip Pro'!$AC$7:$AC$26</c15:sqref>
                        </c15:formulaRef>
                      </c:ext>
                    </c:extLst>
                    <c:numCache>
                      <c:formatCode>0.00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yVal>
                <c:smooth val="0"/>
              </c15:ser>
            </c15:filteredScatterSeries>
          </c:ext>
        </c:extLst>
      </c:scatterChart>
      <c:valAx>
        <c:axId val="2052498016"/>
        <c:scaling>
          <c:orientation val="minMax"/>
          <c:max val="20"/>
        </c:scaling>
        <c:delete val="0"/>
        <c:axPos val="b"/>
        <c:majorGridlines>
          <c:spPr>
            <a:ln w="9525" cap="flat" cmpd="sng" algn="ctr">
              <a:solidFill>
                <a:schemeClr val="tx2">
                  <a:lumMod val="15000"/>
                  <a:lumOff val="85000"/>
                </a:schemeClr>
              </a:solidFill>
              <a:round/>
            </a:ln>
            <a:effectLst/>
          </c:spPr>
        </c:majorGridlines>
        <c:majorTickMark val="none"/>
        <c:minorTickMark val="none"/>
        <c:tickLblPos val="nextTo"/>
        <c:spPr>
          <a:noFill/>
          <a:ln>
            <a:solidFill>
              <a:schemeClr val="tx2">
                <a:lumMod val="40000"/>
                <a:lumOff val="60000"/>
              </a:schemeClr>
            </a:solidFill>
          </a:ln>
          <a:effectLst/>
        </c:spPr>
        <c:txPr>
          <a:bodyPr rot="-60000000" spcFirstLastPara="1" vertOverflow="ellipsis" vert="horz" wrap="square" anchor="ctr" anchorCtr="1"/>
          <a:lstStyle/>
          <a:p>
            <a:pPr>
              <a:defRPr lang="tr-TR" sz="1000" b="0" i="0" u="none" strike="noStrike" kern="1200" baseline="0">
                <a:solidFill>
                  <a:schemeClr val="bg1">
                    <a:lumMod val="50000"/>
                  </a:schemeClr>
                </a:solidFill>
                <a:latin typeface="+mn-lt"/>
                <a:ea typeface="+mn-ea"/>
                <a:cs typeface="+mn-cs"/>
              </a:defRPr>
            </a:pPr>
            <a:endParaRPr lang="tr-TR"/>
          </a:p>
        </c:txPr>
        <c:crossAx val="2052502912"/>
        <c:crosses val="autoZero"/>
        <c:crossBetween val="midCat"/>
        <c:majorUnit val="1"/>
      </c:valAx>
      <c:valAx>
        <c:axId val="2052502912"/>
        <c:scaling>
          <c:orientation val="minMax"/>
          <c:max val="80"/>
        </c:scaling>
        <c:delete val="0"/>
        <c:axPos val="l"/>
        <c:majorGridlines>
          <c:spPr>
            <a:ln w="9525" cap="flat" cmpd="sng" algn="ctr">
              <a:solidFill>
                <a:schemeClr val="tx2">
                  <a:lumMod val="15000"/>
                  <a:lumOff val="85000"/>
                </a:schemeClr>
              </a:solidFill>
              <a:round/>
            </a:ln>
            <a:effectLst/>
          </c:spPr>
        </c:majorGridlines>
        <c:numFmt formatCode="0.00" sourceLinked="1"/>
        <c:majorTickMark val="none"/>
        <c:minorTickMark val="none"/>
        <c:tickLblPos val="nextTo"/>
        <c:spPr>
          <a:noFill/>
          <a:ln>
            <a:solidFill>
              <a:schemeClr val="tx2">
                <a:lumMod val="40000"/>
                <a:lumOff val="60000"/>
              </a:schemeClr>
            </a:solidFill>
          </a:ln>
          <a:effectLst/>
        </c:spPr>
        <c:txPr>
          <a:bodyPr rot="-60000000" spcFirstLastPara="1" vertOverflow="ellipsis" vert="horz" wrap="square" anchor="ctr" anchorCtr="1"/>
          <a:lstStyle/>
          <a:p>
            <a:pPr>
              <a:defRPr lang="tr-TR" sz="1000" b="0" i="0" u="none" strike="noStrike" kern="1200" baseline="0">
                <a:solidFill>
                  <a:schemeClr val="bg1">
                    <a:lumMod val="50000"/>
                  </a:schemeClr>
                </a:solidFill>
                <a:latin typeface="+mn-lt"/>
                <a:ea typeface="+mn-ea"/>
                <a:cs typeface="+mn-cs"/>
              </a:defRPr>
            </a:pPr>
            <a:endParaRPr lang="tr-TR"/>
          </a:p>
        </c:txPr>
        <c:crossAx val="2052498016"/>
        <c:crosses val="autoZero"/>
        <c:crossBetween val="midCat"/>
        <c:majorUnit val="10"/>
      </c:valAx>
      <c:spPr>
        <a:noFill/>
        <a:ln>
          <a:noFill/>
        </a:ln>
        <a:effectLst>
          <a:outerShdw blurRad="38100" dist="50800" dir="1200000" algn="ctr" rotWithShape="0">
            <a:srgbClr val="C00000"/>
          </a:outerShdw>
        </a:effectLst>
      </c:spPr>
    </c:plotArea>
    <c:legend>
      <c:legendPos val="b"/>
      <c:layout>
        <c:manualLayout>
          <c:xMode val="edge"/>
          <c:yMode val="edge"/>
          <c:x val="0.72664442763783599"/>
          <c:y val="3.03554643875142E-2"/>
          <c:w val="0.21611789187636499"/>
          <c:h val="7.6450324987693496E-2"/>
        </c:manualLayout>
      </c:layout>
      <c:overlay val="0"/>
      <c:spPr>
        <a:noFill/>
        <a:ln>
          <a:noFill/>
        </a:ln>
        <a:effectLst/>
      </c:spPr>
      <c:txPr>
        <a:bodyPr rot="0" spcFirstLastPara="1" vertOverflow="ellipsis" vert="horz" wrap="square" anchor="ctr" anchorCtr="1"/>
        <a:lstStyle/>
        <a:p>
          <a:pPr>
            <a:defRPr lang="tr-TR" sz="1000" b="1" i="0" u="none" strike="noStrike" kern="1200" baseline="0">
              <a:solidFill>
                <a:schemeClr val="bg1">
                  <a:lumMod val="50000"/>
                </a:schemeClr>
              </a:solidFill>
              <a:latin typeface="+mn-lt"/>
              <a:ea typeface="+mn-ea"/>
              <a:cs typeface="+mn-cs"/>
            </a:defRPr>
          </a:pPr>
          <a:endParaRPr lang="tr-TR"/>
        </a:p>
      </c:txPr>
    </c:legend>
    <c:plotVisOnly val="1"/>
    <c:dispBlanksAs val="gap"/>
    <c:showDLblsOverMax val="0"/>
    <c:extLst>
      <c:ext uri="{0b15fc19-7d7d-44ad-8c2d-2c3a37ce22c3}">
        <chartProps xmlns="https://web.wps.cn/et/2018/main" chartId="{c4cca84c-b49b-43c2-8300-6638a4188c10}"/>
      </c:ext>
    </c:extLst>
  </c:chart>
  <c:spPr>
    <a:solidFill>
      <a:schemeClr val="bg1"/>
    </a:solidFill>
    <a:ln w="25400" cap="flat" cmpd="sng" algn="ctr">
      <a:solidFill>
        <a:srgbClr val="C00000"/>
      </a:solidFill>
      <a:round/>
    </a:ln>
    <a:effectLst/>
  </c:spPr>
  <c:txPr>
    <a:bodyPr/>
    <a:lstStyle/>
    <a:p>
      <a:pPr>
        <a:defRPr lang="tr-TR" sz="1000">
          <a:solidFill>
            <a:schemeClr val="bg1">
              <a:lumMod val="50000"/>
            </a:schemeClr>
          </a:solidFill>
        </a:defRPr>
      </a:pPr>
      <a:endParaRPr lang="tr-T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tr-TR"/>
  <c:roundedCorners val="1"/>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lgn="ctr" rtl="0">
              <a:defRPr lang="tr-TR" sz="1100" b="1" i="0" u="none" strike="noStrike" kern="1200" baseline="0">
                <a:ln>
                  <a:noFill/>
                </a:ln>
                <a:solidFill>
                  <a:schemeClr val="bg1">
                    <a:lumMod val="50000"/>
                  </a:schemeClr>
                </a:solidFill>
                <a:latin typeface="+mn-lt"/>
                <a:ea typeface="+mn-ea"/>
                <a:cs typeface="+mn-cs"/>
              </a:defRPr>
            </a:pPr>
            <a:r>
              <a:rPr lang="tr-TR" sz="1100" b="1" i="0" u="none" strike="noStrike" kern="1200" baseline="0">
                <a:ln>
                  <a:noFill/>
                </a:ln>
                <a:solidFill>
                  <a:schemeClr val="bg1">
                    <a:lumMod val="50000"/>
                  </a:schemeClr>
                </a:solidFill>
                <a:latin typeface="+mn-lt"/>
                <a:ea typeface="+mn-ea"/>
                <a:cs typeface="+mn-cs"/>
              </a:rPr>
              <a:t>TYT Toplam Net Sayıları</a:t>
            </a:r>
          </a:p>
        </c:rich>
      </c:tx>
      <c:layout>
        <c:manualLayout>
          <c:xMode val="edge"/>
          <c:yMode val="edge"/>
          <c:x val="0.28598823812476298"/>
          <c:y val="5.5289347585698299E-4"/>
        </c:manualLayout>
      </c:layout>
      <c:overlay val="0"/>
      <c:spPr>
        <a:noFill/>
        <a:ln>
          <a:noFill/>
        </a:ln>
        <a:effectLst/>
      </c:spPr>
      <c:txPr>
        <a:bodyPr rot="0" spcFirstLastPara="1" vertOverflow="ellipsis" vert="horz" wrap="square" anchor="ctr" anchorCtr="1"/>
        <a:lstStyle/>
        <a:p>
          <a:pPr algn="ctr" rtl="0">
            <a:defRPr lang="tr-TR" sz="1100" b="1" i="0" u="none" strike="noStrike" kern="1200" baseline="0">
              <a:ln>
                <a:noFill/>
              </a:ln>
              <a:solidFill>
                <a:schemeClr val="bg1">
                  <a:lumMod val="50000"/>
                </a:schemeClr>
              </a:solidFill>
              <a:latin typeface="+mn-lt"/>
              <a:ea typeface="+mn-ea"/>
              <a:cs typeface="+mn-cs"/>
            </a:defRPr>
          </a:pPr>
          <a:endParaRPr lang="tr-TR"/>
        </a:p>
      </c:txPr>
    </c:title>
    <c:autoTitleDeleted val="0"/>
    <c:plotArea>
      <c:layout>
        <c:manualLayout>
          <c:layoutTarget val="inner"/>
          <c:xMode val="edge"/>
          <c:yMode val="edge"/>
          <c:x val="6.2830381267272695E-2"/>
          <c:y val="0.18231418747075201"/>
          <c:w val="0.873337139228617"/>
          <c:h val="0.72045628881253398"/>
        </c:manualLayout>
      </c:layout>
      <c:scatterChart>
        <c:scatterStyle val="lineMarker"/>
        <c:varyColors val="0"/>
        <c:ser>
          <c:idx val="0"/>
          <c:order val="0"/>
          <c:tx>
            <c:v>TYT NET</c:v>
          </c:tx>
          <c:spPr>
            <a:ln w="22225" cap="rnd">
              <a:solidFill>
                <a:schemeClr val="dk1">
                  <a:tint val="88500"/>
                </a:schemeClr>
              </a:solidFill>
              <a:round/>
            </a:ln>
            <a:effectLst>
              <a:outerShdw blurRad="50800" dir="5400000" algn="ctr" rotWithShape="0">
                <a:schemeClr val="accent6">
                  <a:lumMod val="75000"/>
                </a:schemeClr>
              </a:outerShdw>
            </a:effectLst>
          </c:spPr>
          <c:marker>
            <c:symbol val="circle"/>
            <c:size val="5"/>
            <c:spPr>
              <a:gradFill rotWithShape="1">
                <a:gsLst>
                  <a:gs pos="0">
                    <a:schemeClr val="dk1">
                      <a:tint val="88500"/>
                      <a:satMod val="103000"/>
                      <a:lumMod val="102000"/>
                      <a:tint val="94000"/>
                    </a:schemeClr>
                  </a:gs>
                  <a:gs pos="50000">
                    <a:schemeClr val="dk1">
                      <a:tint val="88500"/>
                      <a:satMod val="110000"/>
                      <a:lumMod val="100000"/>
                      <a:shade val="100000"/>
                    </a:schemeClr>
                  </a:gs>
                  <a:gs pos="100000">
                    <a:schemeClr val="dk1">
                      <a:tint val="88500"/>
                      <a:lumMod val="99000"/>
                      <a:satMod val="120000"/>
                      <a:shade val="78000"/>
                    </a:schemeClr>
                  </a:gs>
                </a:gsLst>
                <a:lin ang="5400000" scaled="0"/>
              </a:gradFill>
              <a:ln w="9525">
                <a:solidFill>
                  <a:schemeClr val="dk1">
                    <a:tint val="88500"/>
                  </a:schemeClr>
                </a:solidFill>
                <a:round/>
              </a:ln>
              <a:effectLst>
                <a:outerShdw blurRad="50800" dir="5400000" algn="ctr" rotWithShape="0">
                  <a:schemeClr val="accent6">
                    <a:lumMod val="75000"/>
                  </a:schemeClr>
                </a:outerShdw>
              </a:effectLst>
            </c:spPr>
          </c:marker>
          <c:yVal>
            <c:numRef>
              <c:f>' Sayısal Deneme Sınav Takip Pro'!$Q$7:$Q$26</c:f>
              <c:numCache>
                <c:formatCode>0.00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yVal>
          <c:smooth val="0"/>
        </c:ser>
        <c:dLbls>
          <c:showLegendKey val="0"/>
          <c:showVal val="0"/>
          <c:showCatName val="0"/>
          <c:showSerName val="0"/>
          <c:showPercent val="0"/>
          <c:showBubbleSize val="0"/>
        </c:dLbls>
        <c:axId val="2052494752"/>
        <c:axId val="2052499104"/>
        <c:extLst>
          <c:ext xmlns:c15="http://schemas.microsoft.com/office/drawing/2012/chart" uri="{02D57815-91ED-43cb-92C2-25804820EDAC}">
            <c15:filteredScatterSeries>
              <c15:ser>
                <c:idx val="1"/>
                <c:order val="1"/>
                <c:tx>
                  <c:v>İnkılap Tarihi</c:v>
                </c:tx>
                <c:spPr>
                  <a:ln w="9525" cap="rnd">
                    <a:solidFill>
                      <a:schemeClr val="dk1">
                        <a:tint val="55000"/>
                      </a:schemeClr>
                    </a:solidFill>
                    <a:round/>
                  </a:ln>
                  <a:effectLst/>
                </c:spPr>
                <c:marker>
                  <c:symbol val="circle"/>
                  <c:size val="5"/>
                  <c:spPr>
                    <a:gradFill rotWithShape="1">
                      <a:gsLst>
                        <a:gs pos="0">
                          <a:schemeClr val="dk1">
                            <a:tint val="55000"/>
                            <a:satMod val="103000"/>
                            <a:lumMod val="102000"/>
                            <a:tint val="94000"/>
                          </a:schemeClr>
                        </a:gs>
                        <a:gs pos="50000">
                          <a:schemeClr val="dk1">
                            <a:tint val="55000"/>
                            <a:satMod val="110000"/>
                            <a:lumMod val="100000"/>
                            <a:shade val="100000"/>
                          </a:schemeClr>
                        </a:gs>
                        <a:gs pos="100000">
                          <a:schemeClr val="dk1">
                            <a:tint val="55000"/>
                            <a:lumMod val="99000"/>
                            <a:satMod val="120000"/>
                            <a:shade val="78000"/>
                          </a:schemeClr>
                        </a:gs>
                      </a:gsLst>
                      <a:lin ang="5400000" scaled="0"/>
                    </a:gradFill>
                    <a:ln w="9525">
                      <a:solidFill>
                        <a:schemeClr val="dk1">
                          <a:tint val="55000"/>
                        </a:schemeClr>
                      </a:solidFill>
                      <a:round/>
                    </a:ln>
                    <a:effectLst/>
                  </c:spPr>
                </c:marker>
                <c:yVal>
                  <c:numRef>
                    <c:extLst>
                      <c:ext uri="{02D57815-91ED-43cb-92C2-25804820EDAC}">
                        <c15:formulaRef>
                          <c15:sqref>' Sayısal Deneme Sınav Takip Pro'!$H$7:$H$26</c15:sqref>
                        </c15:formulaRef>
                      </c:ext>
                    </c:extLst>
                    <c:numCache>
                      <c:formatCode>0.00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yVal>
                <c:smooth val="0"/>
              </c15:ser>
            </c15:filteredScatterSeries>
            <c15:filteredScatterSeries>
              <c15:ser>
                <c:idx val="2"/>
                <c:order val="2"/>
                <c:tx>
                  <c:v>Fen Bilimleri</c:v>
                </c:tx>
                <c:spPr>
                  <a:ln w="9525" cap="rnd">
                    <a:solidFill>
                      <a:schemeClr val="dk1">
                        <a:tint val="75000"/>
                      </a:schemeClr>
                    </a:solidFill>
                    <a:round/>
                  </a:ln>
                  <a:effectLst/>
                </c:spPr>
                <c:marker>
                  <c:symbol val="circle"/>
                  <c:size val="5"/>
                  <c:spPr>
                    <a:gradFill rotWithShape="1">
                      <a:gsLst>
                        <a:gs pos="0">
                          <a:schemeClr val="dk1">
                            <a:tint val="75000"/>
                            <a:satMod val="103000"/>
                            <a:lumMod val="102000"/>
                            <a:tint val="94000"/>
                          </a:schemeClr>
                        </a:gs>
                        <a:gs pos="50000">
                          <a:schemeClr val="dk1">
                            <a:tint val="75000"/>
                            <a:satMod val="110000"/>
                            <a:lumMod val="100000"/>
                            <a:shade val="100000"/>
                          </a:schemeClr>
                        </a:gs>
                        <a:gs pos="100000">
                          <a:schemeClr val="dk1">
                            <a:tint val="75000"/>
                            <a:lumMod val="99000"/>
                            <a:satMod val="120000"/>
                            <a:shade val="78000"/>
                          </a:schemeClr>
                        </a:gs>
                      </a:gsLst>
                      <a:lin ang="5400000" scaled="0"/>
                    </a:gradFill>
                    <a:ln w="9525">
                      <a:solidFill>
                        <a:schemeClr val="dk1">
                          <a:tint val="75000"/>
                        </a:schemeClr>
                      </a:solidFill>
                      <a:round/>
                    </a:ln>
                    <a:effectLst>
                      <a:outerShdw blurRad="50800" dir="5400000" algn="ctr" rotWithShape="0">
                        <a:schemeClr val="accent6">
                          <a:lumMod val="75000"/>
                        </a:schemeClr>
                      </a:outerShdw>
                    </a:effectLst>
                  </c:spPr>
                </c:marker>
                <c:yVal>
                  <c:numRef>
                    <c:extLst>
                      <c:ext xmlns:c15="http://schemas.microsoft.com/office/drawing/2012/chart" uri="{02D57815-91ED-43cb-92C2-25804820EDAC}">
                        <c15:formulaRef>
                          <c15:sqref>' Sayısal Deneme Sınav Takip Pro'!$AC$7:$AC$26</c15:sqref>
                        </c15:formulaRef>
                      </c:ext>
                    </c:extLst>
                    <c:numCache>
                      <c:formatCode>0.00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yVal>
                <c:smooth val="0"/>
              </c15:ser>
            </c15:filteredScatterSeries>
          </c:ext>
        </c:extLst>
      </c:scatterChart>
      <c:valAx>
        <c:axId val="2052494752"/>
        <c:scaling>
          <c:orientation val="minMax"/>
          <c:max val="20"/>
        </c:scaling>
        <c:delete val="0"/>
        <c:axPos val="b"/>
        <c:majorGridlines>
          <c:spPr>
            <a:ln w="9525" cap="flat" cmpd="sng" algn="ctr">
              <a:solidFill>
                <a:schemeClr val="tx2">
                  <a:lumMod val="15000"/>
                  <a:lumOff val="85000"/>
                </a:schemeClr>
              </a:solidFill>
              <a:round/>
            </a:ln>
            <a:effectLst/>
          </c:spPr>
        </c:majorGridlines>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lang="tr-TR" sz="900" b="0" i="0" u="none" strike="noStrike" kern="1200" baseline="0">
                <a:ln>
                  <a:noFill/>
                </a:ln>
                <a:solidFill>
                  <a:schemeClr val="tx2"/>
                </a:solidFill>
                <a:latin typeface="+mn-lt"/>
                <a:ea typeface="+mn-ea"/>
                <a:cs typeface="+mn-cs"/>
              </a:defRPr>
            </a:pPr>
            <a:endParaRPr lang="tr-TR"/>
          </a:p>
        </c:txPr>
        <c:crossAx val="2052499104"/>
        <c:crosses val="autoZero"/>
        <c:crossBetween val="midCat"/>
        <c:majorUnit val="1"/>
      </c:valAx>
      <c:valAx>
        <c:axId val="2052499104"/>
        <c:scaling>
          <c:orientation val="minMax"/>
          <c:max val="120"/>
        </c:scaling>
        <c:delete val="0"/>
        <c:axPos val="l"/>
        <c:majorGridlines>
          <c:spPr>
            <a:ln w="9525" cap="flat" cmpd="sng" algn="ctr">
              <a:solidFill>
                <a:schemeClr val="tx2">
                  <a:lumMod val="15000"/>
                  <a:lumOff val="85000"/>
                </a:schemeClr>
              </a:solidFill>
              <a:round/>
            </a:ln>
            <a:effectLst/>
          </c:spPr>
        </c:majorGridlines>
        <c:numFmt formatCode="0.00" sourceLinked="1"/>
        <c:majorTickMark val="none"/>
        <c:minorTickMark val="none"/>
        <c:tickLblPos val="nextTo"/>
        <c:spPr>
          <a:noFill/>
          <a:ln>
            <a:solidFill>
              <a:schemeClr val="tx2">
                <a:lumMod val="40000"/>
                <a:lumOff val="60000"/>
              </a:schemeClr>
            </a:solidFill>
          </a:ln>
          <a:effectLst/>
        </c:spPr>
        <c:txPr>
          <a:bodyPr rot="-60000000" spcFirstLastPara="1" vertOverflow="ellipsis" vert="horz" wrap="square" anchor="ctr" anchorCtr="1"/>
          <a:lstStyle/>
          <a:p>
            <a:pPr>
              <a:defRPr lang="tr-TR" sz="900" b="0" i="0" u="none" strike="noStrike" kern="1200" baseline="0">
                <a:ln>
                  <a:noFill/>
                </a:ln>
                <a:solidFill>
                  <a:schemeClr val="tx2"/>
                </a:solidFill>
                <a:latin typeface="+mn-lt"/>
                <a:ea typeface="+mn-ea"/>
                <a:cs typeface="+mn-cs"/>
              </a:defRPr>
            </a:pPr>
            <a:endParaRPr lang="tr-TR"/>
          </a:p>
        </c:txPr>
        <c:crossAx val="2052494752"/>
        <c:crosses val="autoZero"/>
        <c:crossBetween val="midCat"/>
      </c:valAx>
      <c:spPr>
        <a:noFill/>
        <a:ln>
          <a:noFill/>
        </a:ln>
        <a:effectLst>
          <a:outerShdw blurRad="50800" dist="25400" dir="1800000" algn="ctr" rotWithShape="0">
            <a:srgbClr val="C00000"/>
          </a:outerShdw>
        </a:effectLst>
      </c:spPr>
    </c:plotArea>
    <c:legend>
      <c:legendPos val="r"/>
      <c:layout>
        <c:manualLayout>
          <c:xMode val="edge"/>
          <c:yMode val="edge"/>
          <c:x val="0.70927244539033896"/>
          <c:y val="1.9582200150640699E-2"/>
          <c:w val="0.25535740075407798"/>
          <c:h val="9.0198026677778001E-2"/>
        </c:manualLayout>
      </c:layout>
      <c:overlay val="0"/>
      <c:spPr>
        <a:noFill/>
        <a:ln>
          <a:noFill/>
        </a:ln>
        <a:effectLst/>
      </c:spPr>
      <c:txPr>
        <a:bodyPr rot="0" spcFirstLastPara="1" vertOverflow="ellipsis" vert="horz" wrap="square" anchor="ctr" anchorCtr="1"/>
        <a:lstStyle/>
        <a:p>
          <a:pPr>
            <a:defRPr lang="tr-TR" sz="900" b="1" i="0" u="none" strike="noStrike" kern="1200" baseline="0">
              <a:ln>
                <a:noFill/>
              </a:ln>
              <a:solidFill>
                <a:schemeClr val="tx2"/>
              </a:solidFill>
              <a:latin typeface="+mn-lt"/>
              <a:ea typeface="+mn-ea"/>
              <a:cs typeface="+mn-cs"/>
            </a:defRPr>
          </a:pPr>
          <a:endParaRPr lang="tr-TR"/>
        </a:p>
      </c:txPr>
    </c:legend>
    <c:plotVisOnly val="1"/>
    <c:dispBlanksAs val="gap"/>
    <c:showDLblsOverMax val="0"/>
    <c:extLst>
      <c:ext uri="{0b15fc19-7d7d-44ad-8c2d-2c3a37ce22c3}">
        <chartProps xmlns="https://web.wps.cn/et/2018/main" chartId="{089b7bfa-e7e8-4f3b-b8a5-6ca64cea6b63}"/>
      </c:ext>
    </c:extLst>
  </c:chart>
  <c:spPr>
    <a:solidFill>
      <a:schemeClr val="bg1"/>
    </a:solidFill>
    <a:ln w="25400" cap="flat" cmpd="sng" algn="ctr">
      <a:solidFill>
        <a:srgbClr val="C00000"/>
      </a:solidFill>
      <a:prstDash val="solid"/>
      <a:round/>
    </a:ln>
    <a:effectLst/>
  </c:spPr>
  <c:txPr>
    <a:bodyPr/>
    <a:lstStyle/>
    <a:p>
      <a:pPr>
        <a:defRPr lang="tr-TR">
          <a:ln>
            <a:noFill/>
          </a:ln>
        </a:defRPr>
      </a:pPr>
      <a:endParaRPr lang="tr-TR"/>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tr-T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tr-TR" sz="1600" b="1" i="0" u="none" strike="noStrike" kern="1200" baseline="0">
                <a:solidFill>
                  <a:schemeClr val="tx1">
                    <a:lumMod val="65000"/>
                    <a:lumOff val="35000"/>
                  </a:schemeClr>
                </a:solidFill>
                <a:latin typeface="+mn-lt"/>
                <a:ea typeface="+mn-ea"/>
                <a:cs typeface="+mn-cs"/>
              </a:defRPr>
            </a:pPr>
            <a:r>
              <a:rPr lang="tr-TR"/>
              <a:t>Fen/Sosyal Net Sayıları</a:t>
            </a:r>
          </a:p>
        </c:rich>
      </c:tx>
      <c:layout>
        <c:manualLayout>
          <c:xMode val="edge"/>
          <c:yMode val="edge"/>
          <c:x val="0.32377283032148002"/>
          <c:y val="7.4221274913593696E-3"/>
        </c:manualLayout>
      </c:layout>
      <c:overlay val="0"/>
      <c:spPr>
        <a:noFill/>
        <a:ln>
          <a:noFill/>
        </a:ln>
        <a:effectLst/>
      </c:spPr>
      <c:txPr>
        <a:bodyPr rot="0" spcFirstLastPara="1" vertOverflow="ellipsis" vert="horz" wrap="square" anchor="ctr" anchorCtr="1"/>
        <a:lstStyle/>
        <a:p>
          <a:pPr>
            <a:defRPr lang="tr-TR" sz="1600" b="1" i="0" u="none" strike="noStrike" kern="1200" baseline="0">
              <a:solidFill>
                <a:schemeClr val="tx1">
                  <a:lumMod val="65000"/>
                  <a:lumOff val="35000"/>
                </a:schemeClr>
              </a:solidFill>
              <a:latin typeface="+mn-lt"/>
              <a:ea typeface="+mn-ea"/>
              <a:cs typeface="+mn-cs"/>
            </a:defRPr>
          </a:pPr>
          <a:endParaRPr lang="tr-TR"/>
        </a:p>
      </c:txPr>
    </c:title>
    <c:autoTitleDeleted val="0"/>
    <c:plotArea>
      <c:layout>
        <c:manualLayout>
          <c:layoutTarget val="inner"/>
          <c:xMode val="edge"/>
          <c:yMode val="edge"/>
          <c:x val="6.2830381267272695E-2"/>
          <c:y val="0.18231418747075201"/>
          <c:w val="0.873337139228617"/>
          <c:h val="0.72045628881253398"/>
        </c:manualLayout>
      </c:layout>
      <c:scatterChart>
        <c:scatterStyle val="lineMarker"/>
        <c:varyColors val="0"/>
        <c:ser>
          <c:idx val="0"/>
          <c:order val="0"/>
          <c:tx>
            <c:v>Fen Bilimleri</c:v>
          </c:tx>
          <c:spPr>
            <a:ln w="22225" cap="rnd">
              <a:solidFill>
                <a:schemeClr val="accent6"/>
              </a:solidFill>
              <a:round/>
            </a:ln>
            <a:effectLst>
              <a:outerShdw blurRad="57150" dist="19050" dir="5400000" algn="ctr" rotWithShape="0">
                <a:srgbClr val="000000">
                  <a:alpha val="63000"/>
                </a:srgbClr>
              </a:outerShdw>
            </a:effectLst>
          </c:spPr>
          <c:marker>
            <c:symbol val="circle"/>
            <c:size val="6"/>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w="9525" cap="rnd">
                <a:solidFill>
                  <a:schemeClr val="accent6"/>
                </a:solidFill>
                <a:round/>
              </a:ln>
              <a:effectLst>
                <a:outerShdw blurRad="57150" dist="19050" dir="5400000" algn="ctr" rotWithShape="0">
                  <a:srgbClr val="000000">
                    <a:alpha val="63000"/>
                  </a:srgbClr>
                </a:outerShdw>
              </a:effectLst>
            </c:spPr>
          </c:marker>
          <c:yVal>
            <c:numRef>
              <c:f>' Sayısal Deneme Sınav Takip Pro'!$N$7:$N$26</c:f>
              <c:numCache>
                <c:formatCode>0.00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yVal>
          <c:smooth val="0"/>
        </c:ser>
        <c:ser>
          <c:idx val="1"/>
          <c:order val="1"/>
          <c:tx>
            <c:v>Sosyal Bilimler</c:v>
          </c:tx>
          <c:spPr>
            <a:ln w="22225" cap="rnd">
              <a:solidFill>
                <a:schemeClr val="accent5"/>
              </a:solidFill>
              <a:round/>
            </a:ln>
            <a:effectLst>
              <a:outerShdw blurRad="57150" dist="19050" dir="5400000" algn="ctr" rotWithShape="0">
                <a:srgbClr val="000000">
                  <a:alpha val="63000"/>
                </a:srgbClr>
              </a:outerShdw>
            </a:effectLst>
          </c:spPr>
          <c:marker>
            <c:symbol val="circle"/>
            <c:size val="6"/>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w="9525" cap="rnd">
                <a:solidFill>
                  <a:schemeClr val="accent5"/>
                </a:solidFill>
                <a:round/>
              </a:ln>
              <a:effectLst>
                <a:outerShdw blurRad="57150" dist="19050" dir="5400000" algn="ctr" rotWithShape="0">
                  <a:srgbClr val="000000">
                    <a:alpha val="63000"/>
                  </a:srgbClr>
                </a:outerShdw>
              </a:effectLst>
            </c:spPr>
          </c:marker>
          <c:yVal>
            <c:numRef>
              <c:f>' Sayısal Deneme Sınav Takip Pro'!$K$7:$K$26</c:f>
              <c:numCache>
                <c:formatCode>0.00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yVal>
          <c:smooth val="0"/>
        </c:ser>
        <c:dLbls>
          <c:showLegendKey val="0"/>
          <c:showVal val="0"/>
          <c:showCatName val="0"/>
          <c:showSerName val="0"/>
          <c:showPercent val="0"/>
          <c:showBubbleSize val="0"/>
        </c:dLbls>
        <c:axId val="2052498560"/>
        <c:axId val="2052493120"/>
        <c:extLst>
          <c:ext xmlns:c15="http://schemas.microsoft.com/office/drawing/2012/chart" uri="{02D57815-91ED-43cb-92C2-25804820EDAC}">
            <c15:filteredScatterSeries>
              <c15:ser>
                <c:idx val="2"/>
                <c:order val="2"/>
                <c:tx>
                  <c:v>Matematik</c:v>
                </c:tx>
                <c:spPr>
                  <a:ln w="9525" cap="rnd">
                    <a:solidFill>
                      <a:schemeClr val="accent4"/>
                    </a:solidFill>
                    <a:round/>
                  </a:ln>
                  <a:effectLst>
                    <a:outerShdw blurRad="57150" dist="19050" dir="5400000" algn="ctr" rotWithShape="0">
                      <a:srgbClr val="000000">
                        <a:alpha val="63000"/>
                      </a:srgbClr>
                    </a:outerShdw>
                  </a:effectLst>
                </c:spPr>
                <c:marker>
                  <c:symbol val="circle"/>
                  <c:size val="6"/>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w="9525" cap="rnd">
                      <a:solidFill>
                        <a:schemeClr val="accent4"/>
                      </a:solidFill>
                      <a:round/>
                    </a:ln>
                    <a:effectLst>
                      <a:outerShdw blurRad="57150" dist="19050" dir="5400000" algn="ctr" rotWithShape="0">
                        <a:srgbClr val="000000">
                          <a:alpha val="63000"/>
                        </a:srgbClr>
                      </a:outerShdw>
                    </a:effectLst>
                  </c:spPr>
                </c:marker>
                <c:yVal>
                  <c:numRef>
                    <c:extLst>
                      <c:ext uri="{02D57815-91ED-43cb-92C2-25804820EDAC}">
                        <c15:formulaRef>
                          <c15:sqref>' Sayısal Deneme Sınav Takip Pro'!$Z$7:$Z$26</c15:sqref>
                        </c15:formulaRef>
                      </c:ext>
                    </c:extLst>
                    <c:numCache>
                      <c:formatCode>0.00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yVal>
                <c:smooth val="0"/>
              </c15:ser>
            </c15:filteredScatterSeries>
          </c:ext>
        </c:extLst>
      </c:scatterChart>
      <c:valAx>
        <c:axId val="2052498560"/>
        <c:scaling>
          <c:orientation val="minMax"/>
          <c:max val="20"/>
        </c:scaling>
        <c:delete val="0"/>
        <c:axPos val="b"/>
        <c:majorGridlines>
          <c:spPr>
            <a:ln w="9525" cap="flat" cmpd="sng" algn="ctr">
              <a:solidFill>
                <a:schemeClr val="tx1">
                  <a:lumMod val="15000"/>
                  <a:lumOff val="85000"/>
                </a:schemeClr>
              </a:solidFill>
              <a:round/>
            </a:ln>
            <a:effectLst/>
          </c:spPr>
        </c:majorGridlines>
        <c:majorTickMark val="none"/>
        <c:minorTickMark val="none"/>
        <c:tickLblPos val="nextTo"/>
        <c:spPr>
          <a:noFill/>
          <a:ln>
            <a:noFill/>
          </a:ln>
          <a:effectLst/>
        </c:spPr>
        <c:txPr>
          <a:bodyPr rot="-60000000" spcFirstLastPara="1" vertOverflow="ellipsis" vert="horz" wrap="square" anchor="ctr" anchorCtr="1"/>
          <a:lstStyle/>
          <a:p>
            <a:pPr>
              <a:defRPr lang="tr-TR" sz="900" b="0" i="0" u="none" strike="noStrike" kern="1200" baseline="0">
                <a:solidFill>
                  <a:schemeClr val="tx1">
                    <a:lumMod val="65000"/>
                    <a:lumOff val="35000"/>
                  </a:schemeClr>
                </a:solidFill>
                <a:latin typeface="+mn-lt"/>
                <a:ea typeface="+mn-ea"/>
                <a:cs typeface="+mn-cs"/>
              </a:defRPr>
            </a:pPr>
            <a:endParaRPr lang="tr-TR"/>
          </a:p>
        </c:txPr>
        <c:crossAx val="2052493120"/>
        <c:crosses val="autoZero"/>
        <c:crossBetween val="midCat"/>
        <c:majorUnit val="1"/>
      </c:valAx>
      <c:valAx>
        <c:axId val="2052493120"/>
        <c:scaling>
          <c:orientation val="minMax"/>
          <c:max val="2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lang="tr-TR" sz="900" b="0" i="0" u="none" strike="noStrike" kern="1200" baseline="0">
                <a:solidFill>
                  <a:schemeClr val="tx1">
                    <a:lumMod val="65000"/>
                    <a:lumOff val="35000"/>
                  </a:schemeClr>
                </a:solidFill>
                <a:latin typeface="+mn-lt"/>
                <a:ea typeface="+mn-ea"/>
                <a:cs typeface="+mn-cs"/>
              </a:defRPr>
            </a:pPr>
            <a:endParaRPr lang="tr-TR"/>
          </a:p>
        </c:txPr>
        <c:crossAx val="2052498560"/>
        <c:crosses val="autoZero"/>
        <c:crossBetween val="midCat"/>
      </c:valAx>
      <c:spPr>
        <a:noFill/>
        <a:ln>
          <a:noFill/>
        </a:ln>
        <a:effectLst>
          <a:outerShdw blurRad="50800" dist="25400" dir="3600000" algn="ctr" rotWithShape="0">
            <a:srgbClr val="C00000"/>
          </a:outerShdw>
        </a:effectLst>
      </c:spPr>
    </c:plotArea>
    <c:legend>
      <c:legendPos val="b"/>
      <c:layout>
        <c:manualLayout>
          <c:xMode val="edge"/>
          <c:yMode val="edge"/>
          <c:x val="0.39419109462424501"/>
          <c:y val="0.200300218486407"/>
          <c:w val="0.59528416975301102"/>
          <c:h val="0.109113014453603"/>
        </c:manualLayout>
      </c:layout>
      <c:overlay val="0"/>
      <c:spPr>
        <a:noFill/>
        <a:ln>
          <a:noFill/>
        </a:ln>
        <a:effectLst/>
      </c:spPr>
      <c:txPr>
        <a:bodyPr rot="0" spcFirstLastPara="1" vertOverflow="ellipsis" vert="horz" wrap="square" anchor="ctr" anchorCtr="1"/>
        <a:lstStyle/>
        <a:p>
          <a:pPr>
            <a:defRPr lang="tr-TR" sz="900" b="0" i="0" u="none" strike="noStrike" kern="1200" baseline="0">
              <a:solidFill>
                <a:schemeClr val="tx1">
                  <a:lumMod val="65000"/>
                  <a:lumOff val="35000"/>
                </a:schemeClr>
              </a:solidFill>
              <a:latin typeface="+mn-lt"/>
              <a:ea typeface="+mn-ea"/>
              <a:cs typeface="+mn-cs"/>
            </a:defRPr>
          </a:pPr>
          <a:endParaRPr lang="tr-TR"/>
        </a:p>
      </c:txPr>
    </c:legend>
    <c:plotVisOnly val="1"/>
    <c:dispBlanksAs val="gap"/>
    <c:showDLblsOverMax val="0"/>
    <c:extLst>
      <c:ext uri="{0b15fc19-7d7d-44ad-8c2d-2c3a37ce22c3}">
        <chartProps xmlns="https://web.wps.cn/et/2018/main" chartId="{adf4a7d5-cc9c-4e74-a715-1c96bcea260c}"/>
      </c:ext>
    </c:extLst>
  </c:chart>
  <c:spPr>
    <a:solidFill>
      <a:schemeClr val="bg1"/>
    </a:solidFill>
    <a:ln w="9525" cap="flat" cmpd="sng" algn="ctr">
      <a:solidFill>
        <a:schemeClr val="tx1">
          <a:lumMod val="15000"/>
          <a:lumOff val="85000"/>
        </a:schemeClr>
      </a:solidFill>
      <a:round/>
    </a:ln>
    <a:effectLst/>
  </c:spPr>
  <c:txPr>
    <a:bodyPr/>
    <a:lstStyle/>
    <a:p>
      <a:pPr>
        <a:defRPr lang="tr-TR"/>
      </a:pPr>
      <a:endParaRPr lang="tr-T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tr-TR"/>
  <c:roundedCorners val="1"/>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lang="tr-TR" sz="1100" b="1" i="0" u="none" strike="noStrike" kern="1200" baseline="0">
                <a:ln>
                  <a:noFill/>
                </a:ln>
                <a:solidFill>
                  <a:schemeClr val="bg1">
                    <a:lumMod val="50000"/>
                  </a:schemeClr>
                </a:solidFill>
                <a:latin typeface="+mn-lt"/>
                <a:ea typeface="+mn-ea"/>
                <a:cs typeface="+mn-cs"/>
              </a:defRPr>
            </a:pPr>
            <a:r>
              <a:rPr lang="tr-TR" sz="1100" baseline="0">
                <a:solidFill>
                  <a:schemeClr val="bg1">
                    <a:lumMod val="50000"/>
                  </a:schemeClr>
                </a:solidFill>
              </a:rPr>
              <a:t>Matematik Net Sayıları</a:t>
            </a:r>
            <a:endParaRPr lang="tr-TR" sz="1100">
              <a:solidFill>
                <a:schemeClr val="bg1">
                  <a:lumMod val="50000"/>
                </a:schemeClr>
              </a:solidFill>
            </a:endParaRPr>
          </a:p>
        </c:rich>
      </c:tx>
      <c:layout>
        <c:manualLayout>
          <c:xMode val="edge"/>
          <c:yMode val="edge"/>
          <c:x val="0.29327832408126903"/>
          <c:y val="6.8955370279548799E-3"/>
        </c:manualLayout>
      </c:layout>
      <c:overlay val="0"/>
      <c:spPr>
        <a:noFill/>
        <a:ln>
          <a:noFill/>
        </a:ln>
        <a:effectLst/>
      </c:spPr>
      <c:txPr>
        <a:bodyPr rot="0" spcFirstLastPara="1" vertOverflow="ellipsis" vert="horz" wrap="square" anchor="ctr" anchorCtr="1"/>
        <a:lstStyle/>
        <a:p>
          <a:pPr>
            <a:defRPr lang="tr-TR" sz="1100" b="1" i="0" u="none" strike="noStrike" kern="1200" baseline="0">
              <a:ln>
                <a:noFill/>
              </a:ln>
              <a:solidFill>
                <a:schemeClr val="bg1">
                  <a:lumMod val="50000"/>
                </a:schemeClr>
              </a:solidFill>
              <a:latin typeface="+mn-lt"/>
              <a:ea typeface="+mn-ea"/>
              <a:cs typeface="+mn-cs"/>
            </a:defRPr>
          </a:pPr>
          <a:endParaRPr lang="tr-TR"/>
        </a:p>
      </c:txPr>
    </c:title>
    <c:autoTitleDeleted val="0"/>
    <c:plotArea>
      <c:layout>
        <c:manualLayout>
          <c:layoutTarget val="inner"/>
          <c:xMode val="edge"/>
          <c:yMode val="edge"/>
          <c:x val="6.2830381267272695E-2"/>
          <c:y val="0.18231418747075201"/>
          <c:w val="0.873337139228617"/>
          <c:h val="0.72045628881253398"/>
        </c:manualLayout>
      </c:layout>
      <c:scatterChart>
        <c:scatterStyle val="lineMarker"/>
        <c:varyColors val="0"/>
        <c:ser>
          <c:idx val="0"/>
          <c:order val="0"/>
          <c:tx>
            <c:v>AYT Matematik</c:v>
          </c:tx>
          <c:spPr>
            <a:ln w="22225" cap="rnd">
              <a:solidFill>
                <a:schemeClr val="accent6">
                  <a:lumMod val="75000"/>
                </a:schemeClr>
              </a:solidFill>
              <a:round/>
            </a:ln>
            <a:effectLst/>
          </c:spPr>
          <c:marker>
            <c:symbol val="circle"/>
            <c:size val="5"/>
            <c:spPr>
              <a:gradFill rotWithShape="1">
                <a:gsLst>
                  <a:gs pos="0">
                    <a:schemeClr val="accent2">
                      <a:shade val="65000"/>
                      <a:satMod val="103000"/>
                      <a:lumMod val="102000"/>
                      <a:tint val="94000"/>
                    </a:schemeClr>
                  </a:gs>
                  <a:gs pos="50000">
                    <a:schemeClr val="accent2">
                      <a:shade val="65000"/>
                      <a:satMod val="110000"/>
                      <a:lumMod val="100000"/>
                      <a:shade val="100000"/>
                    </a:schemeClr>
                  </a:gs>
                  <a:gs pos="100000">
                    <a:schemeClr val="accent2">
                      <a:shade val="65000"/>
                      <a:lumMod val="99000"/>
                      <a:satMod val="120000"/>
                      <a:shade val="78000"/>
                    </a:schemeClr>
                  </a:gs>
                </a:gsLst>
                <a:lin ang="5400000" scaled="0"/>
              </a:gradFill>
              <a:ln w="9525">
                <a:solidFill>
                  <a:schemeClr val="accent2">
                    <a:shade val="65000"/>
                  </a:schemeClr>
                </a:solidFill>
                <a:round/>
              </a:ln>
              <a:effectLst/>
            </c:spPr>
          </c:marker>
          <c:yVal>
            <c:numRef>
              <c:f>örnek!$T$7:$T$26</c:f>
              <c:numCache>
                <c:formatCode>0.00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yVal>
          <c:smooth val="0"/>
        </c:ser>
        <c:dLbls>
          <c:showLegendKey val="0"/>
          <c:showVal val="0"/>
          <c:showCatName val="0"/>
          <c:showSerName val="0"/>
          <c:showPercent val="0"/>
          <c:showBubbleSize val="0"/>
        </c:dLbls>
        <c:axId val="1781029168"/>
        <c:axId val="1779497152"/>
      </c:scatterChart>
      <c:valAx>
        <c:axId val="1781029168"/>
        <c:scaling>
          <c:orientation val="minMax"/>
          <c:max val="20"/>
        </c:scaling>
        <c:delete val="0"/>
        <c:axPos val="b"/>
        <c:majorGridlines>
          <c:spPr>
            <a:ln w="9525" cap="flat" cmpd="sng" algn="ctr">
              <a:solidFill>
                <a:schemeClr val="tx2">
                  <a:lumMod val="15000"/>
                  <a:lumOff val="85000"/>
                </a:schemeClr>
              </a:solidFill>
              <a:round/>
            </a:ln>
            <a:effectLst/>
          </c:spPr>
        </c:majorGridlines>
        <c:majorTickMark val="none"/>
        <c:minorTickMark val="none"/>
        <c:tickLblPos val="nextTo"/>
        <c:spPr>
          <a:noFill/>
          <a:ln w="6350" cap="flat" cmpd="sng" algn="ctr">
            <a:solidFill>
              <a:schemeClr val="dk1"/>
            </a:solidFill>
            <a:prstDash val="solid"/>
            <a:miter lim="800000"/>
          </a:ln>
          <a:effectLst/>
        </c:spPr>
        <c:txPr>
          <a:bodyPr rot="-60000000" spcFirstLastPara="1" vertOverflow="ellipsis" vert="horz" wrap="square" anchor="ctr" anchorCtr="1"/>
          <a:lstStyle/>
          <a:p>
            <a:pPr>
              <a:defRPr lang="tr-TR" sz="900" b="0" i="0" u="none" strike="noStrike" kern="1200" baseline="0">
                <a:ln>
                  <a:noFill/>
                </a:ln>
                <a:solidFill>
                  <a:schemeClr val="tx1"/>
                </a:solidFill>
                <a:latin typeface="+mn-lt"/>
                <a:ea typeface="+mn-ea"/>
                <a:cs typeface="+mn-cs"/>
              </a:defRPr>
            </a:pPr>
            <a:endParaRPr lang="tr-TR"/>
          </a:p>
        </c:txPr>
        <c:crossAx val="1779497152"/>
        <c:crosses val="autoZero"/>
        <c:crossBetween val="midCat"/>
        <c:majorUnit val="1"/>
      </c:valAx>
      <c:valAx>
        <c:axId val="1779497152"/>
        <c:scaling>
          <c:orientation val="minMax"/>
          <c:max val="40"/>
        </c:scaling>
        <c:delete val="0"/>
        <c:axPos val="l"/>
        <c:majorGridlines>
          <c:spPr>
            <a:ln w="9525" cap="flat" cmpd="sng" algn="ctr">
              <a:solidFill>
                <a:schemeClr val="tx2">
                  <a:lumMod val="15000"/>
                  <a:lumOff val="85000"/>
                </a:schemeClr>
              </a:solidFill>
              <a:round/>
            </a:ln>
            <a:effectLst/>
          </c:spPr>
        </c:majorGridlines>
        <c:numFmt formatCode="0.00" sourceLinked="1"/>
        <c:majorTickMark val="none"/>
        <c:minorTickMark val="none"/>
        <c:tickLblPos val="nextTo"/>
        <c:spPr>
          <a:noFill/>
          <a:ln>
            <a:solidFill>
              <a:schemeClr val="tx2">
                <a:lumMod val="40000"/>
                <a:lumOff val="60000"/>
              </a:schemeClr>
            </a:solidFill>
          </a:ln>
          <a:effectLst/>
        </c:spPr>
        <c:txPr>
          <a:bodyPr rot="-60000000" spcFirstLastPara="1" vertOverflow="ellipsis" vert="horz" wrap="square" anchor="ctr" anchorCtr="1"/>
          <a:lstStyle/>
          <a:p>
            <a:pPr>
              <a:defRPr lang="tr-TR" sz="900" b="0" i="0" u="none" strike="noStrike" kern="1200" baseline="0">
                <a:ln>
                  <a:noFill/>
                </a:ln>
                <a:solidFill>
                  <a:schemeClr val="tx2"/>
                </a:solidFill>
                <a:latin typeface="+mn-lt"/>
                <a:ea typeface="+mn-ea"/>
                <a:cs typeface="+mn-cs"/>
              </a:defRPr>
            </a:pPr>
            <a:endParaRPr lang="tr-TR"/>
          </a:p>
        </c:txPr>
        <c:crossAx val="1781029168"/>
        <c:crosses val="autoZero"/>
        <c:crossBetween val="midCat"/>
      </c:valAx>
      <c:spPr>
        <a:noFill/>
        <a:ln>
          <a:noFill/>
        </a:ln>
        <a:effectLst>
          <a:outerShdw blurRad="50800" dist="25400" dir="3600000" algn="ctr" rotWithShape="0">
            <a:srgbClr val="C00000"/>
          </a:outerShdw>
        </a:effectLst>
      </c:spPr>
    </c:plotArea>
    <c:legend>
      <c:legendPos val="r"/>
      <c:layout>
        <c:manualLayout>
          <c:xMode val="edge"/>
          <c:yMode val="edge"/>
          <c:x val="0.69359260287205204"/>
          <c:y val="1.2797740990645699E-2"/>
          <c:w val="0.25535740075407798"/>
          <c:h val="9.59010582963091E-2"/>
        </c:manualLayout>
      </c:layout>
      <c:overlay val="0"/>
      <c:spPr>
        <a:noFill/>
        <a:ln>
          <a:noFill/>
        </a:ln>
        <a:effectLst/>
      </c:spPr>
      <c:txPr>
        <a:bodyPr rot="0" spcFirstLastPara="1" vertOverflow="ellipsis" vert="horz" wrap="square" anchor="ctr" anchorCtr="1"/>
        <a:lstStyle/>
        <a:p>
          <a:pPr>
            <a:defRPr lang="tr-TR" sz="900" b="1" i="0" u="none" strike="noStrike" kern="1200" baseline="0">
              <a:ln>
                <a:noFill/>
              </a:ln>
              <a:solidFill>
                <a:schemeClr val="tx2"/>
              </a:solidFill>
              <a:latin typeface="+mn-lt"/>
              <a:ea typeface="+mn-ea"/>
              <a:cs typeface="+mn-cs"/>
            </a:defRPr>
          </a:pPr>
          <a:endParaRPr lang="tr-TR"/>
        </a:p>
      </c:txPr>
    </c:legend>
    <c:plotVisOnly val="1"/>
    <c:dispBlanksAs val="gap"/>
    <c:showDLblsOverMax val="0"/>
    <c:extLst>
      <c:ext uri="{0b15fc19-7d7d-44ad-8c2d-2c3a37ce22c3}">
        <chartProps xmlns="https://web.wps.cn/et/2018/main" chartId="{641547c1-076d-46fa-96b7-d55a575ea1f8}"/>
      </c:ext>
    </c:extLst>
  </c:chart>
  <c:spPr>
    <a:solidFill>
      <a:schemeClr val="bg1"/>
    </a:solidFill>
    <a:ln w="25400" cap="flat" cmpd="sng" algn="ctr">
      <a:solidFill>
        <a:srgbClr val="C00000"/>
      </a:solidFill>
      <a:prstDash val="solid"/>
      <a:round/>
    </a:ln>
    <a:effectLst/>
  </c:spPr>
  <c:txPr>
    <a:bodyPr/>
    <a:lstStyle/>
    <a:p>
      <a:pPr>
        <a:defRPr lang="tr-TR">
          <a:ln>
            <a:noFill/>
          </a:ln>
        </a:defRPr>
      </a:pPr>
      <a:endParaRPr lang="tr-T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tr-T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tr-TR" sz="1100" b="1" i="0" u="none" strike="noStrike" kern="1200" baseline="0">
                <a:ln>
                  <a:noFill/>
                </a:ln>
                <a:solidFill>
                  <a:schemeClr val="bg1">
                    <a:lumMod val="50000"/>
                  </a:schemeClr>
                </a:solidFill>
                <a:latin typeface="+mn-lt"/>
                <a:ea typeface="+mn-ea"/>
                <a:cs typeface="+mn-cs"/>
              </a:defRPr>
            </a:pPr>
            <a:r>
              <a:rPr lang="tr-TR" sz="1100" b="1" i="0" u="none" strike="noStrike" kern="1200" baseline="0">
                <a:ln>
                  <a:noFill/>
                </a:ln>
                <a:solidFill>
                  <a:schemeClr val="bg1">
                    <a:lumMod val="50000"/>
                  </a:schemeClr>
                </a:solidFill>
                <a:latin typeface="+mn-lt"/>
                <a:ea typeface="+mn-ea"/>
                <a:cs typeface="+mn-cs"/>
              </a:rPr>
              <a:t>Fizik/Kimya/Biyoloji Net Sayıları</a:t>
            </a:r>
          </a:p>
        </c:rich>
      </c:tx>
      <c:layout>
        <c:manualLayout>
          <c:xMode val="edge"/>
          <c:yMode val="edge"/>
          <c:x val="0.25682356706079401"/>
          <c:y val="1.42064242482518E-2"/>
        </c:manualLayout>
      </c:layout>
      <c:overlay val="0"/>
      <c:spPr>
        <a:noFill/>
        <a:ln>
          <a:noFill/>
        </a:ln>
        <a:effectLst/>
      </c:spPr>
      <c:txPr>
        <a:bodyPr rot="0" spcFirstLastPara="1" vertOverflow="ellipsis" vert="horz" wrap="square" anchor="ctr" anchorCtr="1"/>
        <a:lstStyle/>
        <a:p>
          <a:pPr algn="ctr" rtl="0">
            <a:defRPr lang="tr-TR" sz="1100" b="1" i="0" u="none" strike="noStrike" kern="1200" baseline="0">
              <a:ln>
                <a:noFill/>
              </a:ln>
              <a:solidFill>
                <a:schemeClr val="bg1">
                  <a:lumMod val="50000"/>
                </a:schemeClr>
              </a:solidFill>
              <a:latin typeface="+mn-lt"/>
              <a:ea typeface="+mn-ea"/>
              <a:cs typeface="+mn-cs"/>
            </a:defRPr>
          </a:pPr>
          <a:endParaRPr lang="tr-TR"/>
        </a:p>
      </c:txPr>
    </c:title>
    <c:autoTitleDeleted val="0"/>
    <c:plotArea>
      <c:layout>
        <c:manualLayout>
          <c:layoutTarget val="inner"/>
          <c:xMode val="edge"/>
          <c:yMode val="edge"/>
          <c:x val="6.2830381267272695E-2"/>
          <c:y val="0.18231418747075201"/>
          <c:w val="0.873337139228617"/>
          <c:h val="0.72045628881253398"/>
        </c:manualLayout>
      </c:layout>
      <c:scatterChart>
        <c:scatterStyle val="lineMarker"/>
        <c:varyColors val="0"/>
        <c:ser>
          <c:idx val="0"/>
          <c:order val="0"/>
          <c:tx>
            <c:v>Fizik</c:v>
          </c:tx>
          <c:spPr>
            <a:ln w="22225" cap="rnd">
              <a:solidFill>
                <a:schemeClr val="accent2"/>
              </a:solidFill>
              <a:round/>
            </a:ln>
            <a:effectLst>
              <a:outerShdw blurRad="50800" dist="25400" dir="3600000" algn="ctr" rotWithShape="0">
                <a:schemeClr val="accent2">
                  <a:lumMod val="75000"/>
                </a:schemeClr>
              </a:outerShdw>
            </a:effectLst>
          </c:spPr>
          <c:marker>
            <c:symbol val="circle"/>
            <c:size val="5"/>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9525">
                <a:solidFill>
                  <a:schemeClr val="accent2"/>
                </a:solidFill>
                <a:round/>
              </a:ln>
              <a:effectLst>
                <a:outerShdw blurRad="50800" dist="25400" dir="3600000" algn="ctr" rotWithShape="0">
                  <a:schemeClr val="accent2">
                    <a:lumMod val="75000"/>
                  </a:schemeClr>
                </a:outerShdw>
              </a:effectLst>
            </c:spPr>
          </c:marker>
          <c:yVal>
            <c:numRef>
              <c:f>örnek!$W$7:$W$26</c:f>
              <c:numCache>
                <c:formatCode>0.00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yVal>
          <c:smooth val="0"/>
        </c:ser>
        <c:ser>
          <c:idx val="1"/>
          <c:order val="1"/>
          <c:tx>
            <c:v>Kimya</c:v>
          </c:tx>
          <c:spPr>
            <a:ln w="22225" cap="rnd">
              <a:solidFill>
                <a:schemeClr val="accent4"/>
              </a:solidFill>
              <a:round/>
            </a:ln>
            <a:effectLst>
              <a:outerShdw blurRad="50800" dist="25400" dir="3600000" algn="ctr" rotWithShape="0">
                <a:schemeClr val="accent4">
                  <a:lumMod val="60000"/>
                  <a:lumOff val="40000"/>
                </a:schemeClr>
              </a:outerShdw>
            </a:effectLst>
          </c:spPr>
          <c:marker>
            <c:symbol val="circle"/>
            <c:size val="5"/>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w="9525">
                <a:solidFill>
                  <a:schemeClr val="accent4"/>
                </a:solidFill>
                <a:round/>
              </a:ln>
              <a:effectLst>
                <a:outerShdw blurRad="50800" dist="25400" dir="3600000" algn="ctr" rotWithShape="0">
                  <a:schemeClr val="accent2">
                    <a:lumMod val="75000"/>
                  </a:schemeClr>
                </a:outerShdw>
              </a:effectLst>
            </c:spPr>
          </c:marker>
          <c:yVal>
            <c:numRef>
              <c:f>örnek!$Z$7:$Z$26</c:f>
              <c:numCache>
                <c:formatCode>0.00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yVal>
          <c:smooth val="0"/>
        </c:ser>
        <c:ser>
          <c:idx val="2"/>
          <c:order val="2"/>
          <c:tx>
            <c:v>Biyoloji</c:v>
          </c:tx>
          <c:spPr>
            <a:ln w="22225" cap="rnd">
              <a:solidFill>
                <a:schemeClr val="accent6"/>
              </a:solidFill>
              <a:round/>
            </a:ln>
            <a:effectLst>
              <a:outerShdw blurRad="50800" dist="25400" dir="1800000" algn="ctr" rotWithShape="0">
                <a:schemeClr val="accent5">
                  <a:lumMod val="75000"/>
                </a:schemeClr>
              </a:outerShdw>
            </a:effectLst>
          </c:spPr>
          <c:marker>
            <c:symbol val="circle"/>
            <c:size val="5"/>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w="9525">
                <a:solidFill>
                  <a:schemeClr val="accent6"/>
                </a:solidFill>
                <a:round/>
              </a:ln>
              <a:effectLst>
                <a:outerShdw blurRad="50800" dist="25400" dir="1800000" algn="ctr" rotWithShape="0">
                  <a:schemeClr val="accent5">
                    <a:lumMod val="75000"/>
                  </a:schemeClr>
                </a:outerShdw>
              </a:effectLst>
            </c:spPr>
          </c:marker>
          <c:yVal>
            <c:numRef>
              <c:f>örnek!$AC$7:$AC$26</c:f>
              <c:numCache>
                <c:formatCode>0.00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yVal>
          <c:smooth val="0"/>
        </c:ser>
        <c:dLbls>
          <c:showLegendKey val="0"/>
          <c:showVal val="0"/>
          <c:showCatName val="0"/>
          <c:showSerName val="0"/>
          <c:showPercent val="0"/>
          <c:showBubbleSize val="0"/>
        </c:dLbls>
        <c:axId val="2051397712"/>
        <c:axId val="2051389008"/>
      </c:scatterChart>
      <c:valAx>
        <c:axId val="2051397712"/>
        <c:scaling>
          <c:orientation val="minMax"/>
          <c:max val="20"/>
        </c:scaling>
        <c:delete val="0"/>
        <c:axPos val="b"/>
        <c:majorGridlines>
          <c:spPr>
            <a:ln w="9525" cap="flat" cmpd="sng" algn="ctr">
              <a:solidFill>
                <a:schemeClr val="tx2">
                  <a:lumMod val="15000"/>
                  <a:lumOff val="85000"/>
                </a:schemeClr>
              </a:solidFill>
              <a:round/>
            </a:ln>
            <a:effectLst/>
          </c:spPr>
        </c:majorGridlines>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lang="tr-TR" sz="900" b="0" i="0" u="none" strike="noStrike" kern="1200" baseline="0">
                <a:ln>
                  <a:noFill/>
                </a:ln>
                <a:solidFill>
                  <a:schemeClr val="tx2"/>
                </a:solidFill>
                <a:latin typeface="+mn-lt"/>
                <a:ea typeface="+mn-ea"/>
                <a:cs typeface="+mn-cs"/>
              </a:defRPr>
            </a:pPr>
            <a:endParaRPr lang="tr-TR"/>
          </a:p>
        </c:txPr>
        <c:crossAx val="2051389008"/>
        <c:crosses val="autoZero"/>
        <c:crossBetween val="midCat"/>
        <c:majorUnit val="1"/>
      </c:valAx>
      <c:valAx>
        <c:axId val="2051389008"/>
        <c:scaling>
          <c:orientation val="minMax"/>
          <c:max val="15"/>
        </c:scaling>
        <c:delete val="0"/>
        <c:axPos val="l"/>
        <c:majorGridlines>
          <c:spPr>
            <a:ln w="9525" cap="flat" cmpd="sng" algn="ctr">
              <a:solidFill>
                <a:schemeClr val="tx2">
                  <a:lumMod val="15000"/>
                  <a:lumOff val="85000"/>
                </a:schemeClr>
              </a:solidFill>
              <a:round/>
            </a:ln>
            <a:effectLst/>
          </c:spPr>
        </c:majorGridlines>
        <c:numFmt formatCode="0.00" sourceLinked="1"/>
        <c:majorTickMark val="none"/>
        <c:minorTickMark val="none"/>
        <c:tickLblPos val="nextTo"/>
        <c:spPr>
          <a:noFill/>
          <a:ln>
            <a:solidFill>
              <a:schemeClr val="tx2">
                <a:lumMod val="40000"/>
                <a:lumOff val="60000"/>
              </a:schemeClr>
            </a:solidFill>
          </a:ln>
          <a:effectLst/>
        </c:spPr>
        <c:txPr>
          <a:bodyPr rot="-60000000" spcFirstLastPara="1" vertOverflow="ellipsis" vert="horz" wrap="square" anchor="ctr" anchorCtr="1"/>
          <a:lstStyle/>
          <a:p>
            <a:pPr>
              <a:defRPr lang="tr-TR" sz="900" b="0" i="0" u="none" strike="noStrike" kern="1200" baseline="0">
                <a:ln>
                  <a:noFill/>
                </a:ln>
                <a:solidFill>
                  <a:schemeClr val="tx2"/>
                </a:solidFill>
                <a:latin typeface="+mn-lt"/>
                <a:ea typeface="+mn-ea"/>
                <a:cs typeface="+mn-cs"/>
              </a:defRPr>
            </a:pPr>
            <a:endParaRPr lang="tr-TR"/>
          </a:p>
        </c:txPr>
        <c:crossAx val="2051397712"/>
        <c:crosses val="autoZero"/>
        <c:crossBetween val="midCat"/>
      </c:valAx>
      <c:spPr>
        <a:noFill/>
        <a:ln>
          <a:noFill/>
        </a:ln>
        <a:effectLst>
          <a:outerShdw blurRad="50800" dist="25400" dir="5400000" algn="ctr" rotWithShape="0">
            <a:srgbClr val="C00000"/>
          </a:outerShdw>
        </a:effectLst>
      </c:spPr>
    </c:plotArea>
    <c:legend>
      <c:legendPos val="r"/>
      <c:layout>
        <c:manualLayout>
          <c:xMode val="edge"/>
          <c:yMode val="edge"/>
          <c:x val="0.55942630434615004"/>
          <c:y val="1.95820445840478E-2"/>
          <c:w val="0.39579555442904901"/>
          <c:h val="0.103639481401946"/>
        </c:manualLayout>
      </c:layout>
      <c:overlay val="0"/>
      <c:spPr>
        <a:noFill/>
        <a:ln>
          <a:noFill/>
        </a:ln>
        <a:effectLst/>
      </c:spPr>
      <c:txPr>
        <a:bodyPr rot="0" spcFirstLastPara="1" vertOverflow="ellipsis" vert="horz" wrap="square" anchor="ctr" anchorCtr="1"/>
        <a:lstStyle/>
        <a:p>
          <a:pPr>
            <a:defRPr lang="tr-TR" sz="900" b="1" i="0" u="none" strike="noStrike" kern="1200" baseline="0">
              <a:ln>
                <a:noFill/>
              </a:ln>
              <a:solidFill>
                <a:schemeClr val="tx2"/>
              </a:solidFill>
              <a:latin typeface="+mn-lt"/>
              <a:ea typeface="+mn-ea"/>
              <a:cs typeface="+mn-cs"/>
            </a:defRPr>
          </a:pPr>
          <a:endParaRPr lang="tr-TR"/>
        </a:p>
      </c:txPr>
    </c:legend>
    <c:plotVisOnly val="1"/>
    <c:dispBlanksAs val="gap"/>
    <c:showDLblsOverMax val="0"/>
    <c:extLst>
      <c:ext uri="{0b15fc19-7d7d-44ad-8c2d-2c3a37ce22c3}">
        <chartProps xmlns="https://web.wps.cn/et/2018/main" chartId="{7b6b1983-1091-4082-83b7-d78d2b1ef62b}"/>
      </c:ext>
    </c:extLst>
  </c:chart>
  <c:spPr>
    <a:solidFill>
      <a:schemeClr val="bg1"/>
    </a:solidFill>
    <a:ln w="25400" cap="flat" cmpd="sng" algn="ctr">
      <a:solidFill>
        <a:srgbClr val="C00000"/>
      </a:solidFill>
      <a:prstDash val="solid"/>
      <a:round/>
    </a:ln>
    <a:effectLst/>
  </c:spPr>
  <c:txPr>
    <a:bodyPr/>
    <a:lstStyle/>
    <a:p>
      <a:pPr>
        <a:defRPr lang="tr-TR">
          <a:ln>
            <a:noFill/>
          </a:ln>
        </a:defRPr>
      </a:pPr>
      <a:endParaRPr lang="tr-T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tr-TR"/>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lang="tr-TR" sz="1200" b="1" i="0" u="none" strike="noStrike" kern="1200" baseline="0">
                <a:solidFill>
                  <a:schemeClr val="bg1">
                    <a:lumMod val="50000"/>
                  </a:schemeClr>
                </a:solidFill>
                <a:latin typeface="+mn-lt"/>
                <a:ea typeface="+mn-ea"/>
                <a:cs typeface="+mn-cs"/>
              </a:defRPr>
            </a:pPr>
            <a:r>
              <a:rPr lang="tr-TR"/>
              <a:t>AYT Net Sayıları</a:t>
            </a:r>
          </a:p>
        </c:rich>
      </c:tx>
      <c:layout>
        <c:manualLayout>
          <c:xMode val="edge"/>
          <c:yMode val="edge"/>
          <c:x val="0.31356332726552599"/>
          <c:y val="6.6043991598478105E-4"/>
        </c:manualLayout>
      </c:layout>
      <c:overlay val="0"/>
      <c:spPr>
        <a:noFill/>
        <a:ln>
          <a:noFill/>
        </a:ln>
        <a:effectLst/>
      </c:spPr>
      <c:txPr>
        <a:bodyPr rot="0" spcFirstLastPara="1" vertOverflow="ellipsis" vert="horz" wrap="square" anchor="ctr" anchorCtr="1"/>
        <a:lstStyle/>
        <a:p>
          <a:pPr>
            <a:defRPr lang="tr-TR" sz="1200" b="1" i="0" u="none" strike="noStrike" kern="1200" baseline="0">
              <a:solidFill>
                <a:schemeClr val="bg1">
                  <a:lumMod val="50000"/>
                </a:schemeClr>
              </a:solidFill>
              <a:latin typeface="+mn-lt"/>
              <a:ea typeface="+mn-ea"/>
              <a:cs typeface="+mn-cs"/>
            </a:defRPr>
          </a:pPr>
          <a:endParaRPr lang="tr-TR"/>
        </a:p>
      </c:txPr>
    </c:title>
    <c:autoTitleDeleted val="0"/>
    <c:plotArea>
      <c:layout>
        <c:manualLayout>
          <c:layoutTarget val="inner"/>
          <c:xMode val="edge"/>
          <c:yMode val="edge"/>
          <c:x val="6.2830381267272695E-2"/>
          <c:y val="0.18231418747075201"/>
          <c:w val="0.873337139228617"/>
          <c:h val="0.72045628881253398"/>
        </c:manualLayout>
      </c:layout>
      <c:scatterChart>
        <c:scatterStyle val="lineMarker"/>
        <c:varyColors val="0"/>
        <c:ser>
          <c:idx val="0"/>
          <c:order val="0"/>
          <c:tx>
            <c:v>AYT</c:v>
          </c:tx>
          <c:spPr>
            <a:ln w="22225" cap="rnd">
              <a:solidFill>
                <a:schemeClr val="accent1">
                  <a:shade val="65000"/>
                </a:schemeClr>
              </a:solidFill>
              <a:round/>
            </a:ln>
            <a:effectLst/>
          </c:spPr>
          <c:marker>
            <c:symbol val="circle"/>
            <c:size val="5"/>
            <c:spPr>
              <a:gradFill rotWithShape="1">
                <a:gsLst>
                  <a:gs pos="0">
                    <a:schemeClr val="accent1">
                      <a:shade val="65000"/>
                      <a:satMod val="103000"/>
                      <a:lumMod val="102000"/>
                      <a:tint val="94000"/>
                    </a:schemeClr>
                  </a:gs>
                  <a:gs pos="50000">
                    <a:schemeClr val="accent1">
                      <a:shade val="65000"/>
                      <a:satMod val="110000"/>
                      <a:lumMod val="100000"/>
                      <a:shade val="100000"/>
                    </a:schemeClr>
                  </a:gs>
                  <a:gs pos="100000">
                    <a:schemeClr val="accent1">
                      <a:shade val="65000"/>
                      <a:lumMod val="99000"/>
                      <a:satMod val="120000"/>
                      <a:shade val="78000"/>
                    </a:schemeClr>
                  </a:gs>
                </a:gsLst>
                <a:lin ang="5400000" scaled="0"/>
              </a:gradFill>
              <a:ln w="9525">
                <a:solidFill>
                  <a:schemeClr val="accent1">
                    <a:shade val="65000"/>
                  </a:schemeClr>
                </a:solidFill>
                <a:round/>
              </a:ln>
              <a:effectLst/>
            </c:spPr>
          </c:marker>
          <c:yVal>
            <c:numRef>
              <c:f>örnek!$AF$7:$AF$26</c:f>
              <c:numCache>
                <c:formatCode>0.00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yVal>
          <c:smooth val="0"/>
        </c:ser>
        <c:dLbls>
          <c:showLegendKey val="0"/>
          <c:showVal val="0"/>
          <c:showCatName val="0"/>
          <c:showSerName val="0"/>
          <c:showPercent val="0"/>
          <c:showBubbleSize val="0"/>
        </c:dLbls>
        <c:axId val="2051398256"/>
        <c:axId val="2051397168"/>
        <c:extLst>
          <c:ext xmlns:c15="http://schemas.microsoft.com/office/drawing/2012/chart" uri="{02D57815-91ED-43cb-92C2-25804820EDAC}">
            <c15:filteredScatterSeries>
              <c15:ser>
                <c:idx val="1"/>
                <c:order val="1"/>
                <c:tx>
                  <c:v>İngilizce</c:v>
                </c:tx>
                <c:spPr>
                  <a:ln w="9525" cap="rnd">
                    <a:solidFill>
                      <a:schemeClr val="accent1"/>
                    </a:solidFill>
                    <a:round/>
                  </a:ln>
                  <a:effectLst/>
                </c:spPr>
                <c:marker>
                  <c:symbol val="circle"/>
                  <c:size val="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c:spPr>
                </c:marker>
                <c:yVal>
                  <c:numRef>
                    <c:extLst>
                      <c:ext uri="{02D57815-91ED-43cb-92C2-25804820EDAC}">
                        <c15:formulaRef>
                          <c15:sqref>örnek!$N$7:$N$26</c15:sqref>
                        </c15:formulaRef>
                      </c:ext>
                    </c:extLst>
                    <c:numCache>
                      <c:formatCode>0.00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yVal>
                <c:smooth val="0"/>
              </c15:ser>
            </c15:filteredScatterSeries>
            <c15:filteredScatterSeries>
              <c15:ser>
                <c:idx val="2"/>
                <c:order val="2"/>
                <c:tx>
                  <c:v>Fen Bilimleri</c:v>
                </c:tx>
                <c:spPr>
                  <a:ln w="9525" cap="rnd">
                    <a:solidFill>
                      <a:schemeClr val="accent1">
                        <a:tint val="65000"/>
                      </a:schemeClr>
                    </a:solidFill>
                    <a:round/>
                  </a:ln>
                  <a:effectLst/>
                </c:spPr>
                <c:marker>
                  <c:symbol val="circle"/>
                  <c:size val="5"/>
                  <c:spPr>
                    <a:gradFill rotWithShape="1">
                      <a:gsLst>
                        <a:gs pos="0">
                          <a:schemeClr val="accent1">
                            <a:tint val="65000"/>
                            <a:satMod val="103000"/>
                            <a:lumMod val="102000"/>
                            <a:tint val="94000"/>
                          </a:schemeClr>
                        </a:gs>
                        <a:gs pos="50000">
                          <a:schemeClr val="accent1">
                            <a:tint val="65000"/>
                            <a:satMod val="110000"/>
                            <a:lumMod val="100000"/>
                            <a:shade val="100000"/>
                          </a:schemeClr>
                        </a:gs>
                        <a:gs pos="100000">
                          <a:schemeClr val="accent1">
                            <a:tint val="65000"/>
                            <a:lumMod val="99000"/>
                            <a:satMod val="120000"/>
                            <a:shade val="78000"/>
                          </a:schemeClr>
                        </a:gs>
                      </a:gsLst>
                      <a:lin ang="5400000" scaled="0"/>
                    </a:gradFill>
                    <a:ln w="9525">
                      <a:solidFill>
                        <a:schemeClr val="accent1">
                          <a:tint val="65000"/>
                        </a:schemeClr>
                      </a:solidFill>
                      <a:round/>
                    </a:ln>
                    <a:effectLst/>
                  </c:spPr>
                </c:marker>
                <c:yVal>
                  <c:numRef>
                    <c:extLst>
                      <c:ext xmlns:c15="http://schemas.microsoft.com/office/drawing/2012/chart" uri="{02D57815-91ED-43cb-92C2-25804820EDAC}">
                        <c15:formulaRef>
                          <c15:sqref>örnek!$AC$7:$AC$26</c15:sqref>
                        </c15:formulaRef>
                      </c:ext>
                    </c:extLst>
                    <c:numCache>
                      <c:formatCode>0.00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yVal>
                <c:smooth val="0"/>
              </c15:ser>
            </c15:filteredScatterSeries>
          </c:ext>
        </c:extLst>
      </c:scatterChart>
      <c:valAx>
        <c:axId val="2051398256"/>
        <c:scaling>
          <c:orientation val="minMax"/>
          <c:max val="20"/>
        </c:scaling>
        <c:delete val="0"/>
        <c:axPos val="b"/>
        <c:majorGridlines>
          <c:spPr>
            <a:ln w="9525" cap="flat" cmpd="sng" algn="ctr">
              <a:solidFill>
                <a:schemeClr val="tx2">
                  <a:lumMod val="15000"/>
                  <a:lumOff val="85000"/>
                </a:schemeClr>
              </a:solidFill>
              <a:round/>
            </a:ln>
            <a:effectLst/>
          </c:spPr>
        </c:majorGridlines>
        <c:majorTickMark val="none"/>
        <c:minorTickMark val="none"/>
        <c:tickLblPos val="nextTo"/>
        <c:spPr>
          <a:noFill/>
          <a:ln>
            <a:solidFill>
              <a:schemeClr val="tx2">
                <a:lumMod val="40000"/>
                <a:lumOff val="60000"/>
              </a:schemeClr>
            </a:solidFill>
          </a:ln>
          <a:effectLst/>
        </c:spPr>
        <c:txPr>
          <a:bodyPr rot="-60000000" spcFirstLastPara="1" vertOverflow="ellipsis" vert="horz" wrap="square" anchor="ctr" anchorCtr="1"/>
          <a:lstStyle/>
          <a:p>
            <a:pPr>
              <a:defRPr lang="tr-TR" sz="1000" b="0" i="0" u="none" strike="noStrike" kern="1200" baseline="0">
                <a:solidFill>
                  <a:schemeClr val="bg1">
                    <a:lumMod val="50000"/>
                  </a:schemeClr>
                </a:solidFill>
                <a:latin typeface="+mn-lt"/>
                <a:ea typeface="+mn-ea"/>
                <a:cs typeface="+mn-cs"/>
              </a:defRPr>
            </a:pPr>
            <a:endParaRPr lang="tr-TR"/>
          </a:p>
        </c:txPr>
        <c:crossAx val="2051397168"/>
        <c:crosses val="autoZero"/>
        <c:crossBetween val="midCat"/>
        <c:majorUnit val="1"/>
      </c:valAx>
      <c:valAx>
        <c:axId val="2051397168"/>
        <c:scaling>
          <c:orientation val="minMax"/>
          <c:max val="80"/>
        </c:scaling>
        <c:delete val="0"/>
        <c:axPos val="l"/>
        <c:majorGridlines>
          <c:spPr>
            <a:ln w="9525" cap="flat" cmpd="sng" algn="ctr">
              <a:solidFill>
                <a:schemeClr val="tx2">
                  <a:lumMod val="15000"/>
                  <a:lumOff val="85000"/>
                </a:schemeClr>
              </a:solidFill>
              <a:round/>
            </a:ln>
            <a:effectLst/>
          </c:spPr>
        </c:majorGridlines>
        <c:numFmt formatCode="0.00" sourceLinked="1"/>
        <c:majorTickMark val="none"/>
        <c:minorTickMark val="none"/>
        <c:tickLblPos val="nextTo"/>
        <c:spPr>
          <a:noFill/>
          <a:ln>
            <a:solidFill>
              <a:schemeClr val="tx2">
                <a:lumMod val="40000"/>
                <a:lumOff val="60000"/>
              </a:schemeClr>
            </a:solidFill>
          </a:ln>
          <a:effectLst/>
        </c:spPr>
        <c:txPr>
          <a:bodyPr rot="-60000000" spcFirstLastPara="1" vertOverflow="ellipsis" vert="horz" wrap="square" anchor="ctr" anchorCtr="1"/>
          <a:lstStyle/>
          <a:p>
            <a:pPr>
              <a:defRPr lang="tr-TR" sz="1000" b="0" i="0" u="none" strike="noStrike" kern="1200" baseline="0">
                <a:solidFill>
                  <a:schemeClr val="bg1">
                    <a:lumMod val="50000"/>
                  </a:schemeClr>
                </a:solidFill>
                <a:latin typeface="+mn-lt"/>
                <a:ea typeface="+mn-ea"/>
                <a:cs typeface="+mn-cs"/>
              </a:defRPr>
            </a:pPr>
            <a:endParaRPr lang="tr-TR"/>
          </a:p>
        </c:txPr>
        <c:crossAx val="2051398256"/>
        <c:crosses val="autoZero"/>
        <c:crossBetween val="midCat"/>
        <c:majorUnit val="10"/>
      </c:valAx>
      <c:spPr>
        <a:noFill/>
        <a:ln>
          <a:noFill/>
        </a:ln>
        <a:effectLst>
          <a:outerShdw blurRad="38100" dist="50800" dir="1200000" algn="ctr" rotWithShape="0">
            <a:srgbClr val="C00000"/>
          </a:outerShdw>
        </a:effectLst>
      </c:spPr>
    </c:plotArea>
    <c:legend>
      <c:legendPos val="b"/>
      <c:layout>
        <c:manualLayout>
          <c:xMode val="edge"/>
          <c:yMode val="edge"/>
          <c:x val="0.72664442763783599"/>
          <c:y val="3.03554643875142E-2"/>
          <c:w val="0.21611789187636499"/>
          <c:h val="7.6450324987693496E-2"/>
        </c:manualLayout>
      </c:layout>
      <c:overlay val="0"/>
      <c:spPr>
        <a:noFill/>
        <a:ln>
          <a:noFill/>
        </a:ln>
        <a:effectLst/>
      </c:spPr>
      <c:txPr>
        <a:bodyPr rot="0" spcFirstLastPara="1" vertOverflow="ellipsis" vert="horz" wrap="square" anchor="ctr" anchorCtr="1"/>
        <a:lstStyle/>
        <a:p>
          <a:pPr>
            <a:defRPr lang="tr-TR" sz="1000" b="1" i="0" u="none" strike="noStrike" kern="1200" baseline="0">
              <a:solidFill>
                <a:schemeClr val="bg1">
                  <a:lumMod val="50000"/>
                </a:schemeClr>
              </a:solidFill>
              <a:latin typeface="+mn-lt"/>
              <a:ea typeface="+mn-ea"/>
              <a:cs typeface="+mn-cs"/>
            </a:defRPr>
          </a:pPr>
          <a:endParaRPr lang="tr-TR"/>
        </a:p>
      </c:txPr>
    </c:legend>
    <c:plotVisOnly val="1"/>
    <c:dispBlanksAs val="gap"/>
    <c:showDLblsOverMax val="0"/>
    <c:extLst>
      <c:ext uri="{0b15fc19-7d7d-44ad-8c2d-2c3a37ce22c3}">
        <chartProps xmlns="https://web.wps.cn/et/2018/main" chartId="{b0234c75-f884-47f5-8a22-d50824b3b49d}"/>
      </c:ext>
    </c:extLst>
  </c:chart>
  <c:spPr>
    <a:solidFill>
      <a:schemeClr val="bg1"/>
    </a:solidFill>
    <a:ln w="25400" cap="flat" cmpd="sng" algn="ctr">
      <a:solidFill>
        <a:srgbClr val="C00000"/>
      </a:solidFill>
      <a:round/>
    </a:ln>
    <a:effectLst/>
  </c:spPr>
  <c:txPr>
    <a:bodyPr/>
    <a:lstStyle/>
    <a:p>
      <a:pPr>
        <a:defRPr lang="tr-TR" sz="1000">
          <a:solidFill>
            <a:schemeClr val="bg1">
              <a:lumMod val="50000"/>
            </a:schemeClr>
          </a:solidFill>
        </a:defRPr>
      </a:pPr>
      <a:endParaRPr lang="tr-T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tr-TR"/>
  <c:roundedCorners val="1"/>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lgn="ctr" rtl="0">
              <a:defRPr lang="tr-TR" sz="1100" b="1" i="0" u="none" strike="noStrike" kern="1200" baseline="0">
                <a:ln>
                  <a:noFill/>
                </a:ln>
                <a:solidFill>
                  <a:schemeClr val="bg1">
                    <a:lumMod val="50000"/>
                  </a:schemeClr>
                </a:solidFill>
                <a:latin typeface="+mn-lt"/>
                <a:ea typeface="+mn-ea"/>
                <a:cs typeface="+mn-cs"/>
              </a:defRPr>
            </a:pPr>
            <a:r>
              <a:rPr lang="tr-TR" sz="1100" b="1" i="0" u="none" strike="noStrike" kern="1200" baseline="0">
                <a:ln>
                  <a:noFill/>
                </a:ln>
                <a:solidFill>
                  <a:schemeClr val="bg1">
                    <a:lumMod val="50000"/>
                  </a:schemeClr>
                </a:solidFill>
                <a:latin typeface="+mn-lt"/>
                <a:ea typeface="+mn-ea"/>
                <a:cs typeface="+mn-cs"/>
              </a:rPr>
              <a:t>TYT Toplam Net Sayıları</a:t>
            </a:r>
          </a:p>
        </c:rich>
      </c:tx>
      <c:layout>
        <c:manualLayout>
          <c:xMode val="edge"/>
          <c:yMode val="edge"/>
          <c:x val="0.28598823812476298"/>
          <c:y val="5.5289347585698299E-4"/>
        </c:manualLayout>
      </c:layout>
      <c:overlay val="0"/>
      <c:spPr>
        <a:noFill/>
        <a:ln>
          <a:noFill/>
        </a:ln>
        <a:effectLst/>
      </c:spPr>
      <c:txPr>
        <a:bodyPr rot="0" spcFirstLastPara="1" vertOverflow="ellipsis" vert="horz" wrap="square" anchor="ctr" anchorCtr="1"/>
        <a:lstStyle/>
        <a:p>
          <a:pPr algn="ctr" rtl="0">
            <a:defRPr lang="tr-TR" sz="1100" b="1" i="0" u="none" strike="noStrike" kern="1200" baseline="0">
              <a:ln>
                <a:noFill/>
              </a:ln>
              <a:solidFill>
                <a:schemeClr val="bg1">
                  <a:lumMod val="50000"/>
                </a:schemeClr>
              </a:solidFill>
              <a:latin typeface="+mn-lt"/>
              <a:ea typeface="+mn-ea"/>
              <a:cs typeface="+mn-cs"/>
            </a:defRPr>
          </a:pPr>
          <a:endParaRPr lang="tr-TR"/>
        </a:p>
      </c:txPr>
    </c:title>
    <c:autoTitleDeleted val="0"/>
    <c:plotArea>
      <c:layout>
        <c:manualLayout>
          <c:layoutTarget val="inner"/>
          <c:xMode val="edge"/>
          <c:yMode val="edge"/>
          <c:x val="6.2830381267272695E-2"/>
          <c:y val="0.18231418747075201"/>
          <c:w val="0.873337139228617"/>
          <c:h val="0.72045628881253398"/>
        </c:manualLayout>
      </c:layout>
      <c:scatterChart>
        <c:scatterStyle val="lineMarker"/>
        <c:varyColors val="0"/>
        <c:ser>
          <c:idx val="0"/>
          <c:order val="0"/>
          <c:tx>
            <c:v>TYT NET</c:v>
          </c:tx>
          <c:spPr>
            <a:ln w="22225" cap="rnd">
              <a:solidFill>
                <a:schemeClr val="dk1">
                  <a:tint val="88500"/>
                </a:schemeClr>
              </a:solidFill>
              <a:round/>
            </a:ln>
            <a:effectLst>
              <a:outerShdw blurRad="50800" dir="5400000" algn="ctr" rotWithShape="0">
                <a:schemeClr val="accent6">
                  <a:lumMod val="75000"/>
                </a:schemeClr>
              </a:outerShdw>
            </a:effectLst>
          </c:spPr>
          <c:marker>
            <c:symbol val="circle"/>
            <c:size val="5"/>
            <c:spPr>
              <a:gradFill rotWithShape="1">
                <a:gsLst>
                  <a:gs pos="0">
                    <a:schemeClr val="dk1">
                      <a:tint val="88500"/>
                      <a:satMod val="103000"/>
                      <a:lumMod val="102000"/>
                      <a:tint val="94000"/>
                    </a:schemeClr>
                  </a:gs>
                  <a:gs pos="50000">
                    <a:schemeClr val="dk1">
                      <a:tint val="88500"/>
                      <a:satMod val="110000"/>
                      <a:lumMod val="100000"/>
                      <a:shade val="100000"/>
                    </a:schemeClr>
                  </a:gs>
                  <a:gs pos="100000">
                    <a:schemeClr val="dk1">
                      <a:tint val="88500"/>
                      <a:lumMod val="99000"/>
                      <a:satMod val="120000"/>
                      <a:shade val="78000"/>
                    </a:schemeClr>
                  </a:gs>
                </a:gsLst>
                <a:lin ang="5400000" scaled="0"/>
              </a:gradFill>
              <a:ln w="9525">
                <a:solidFill>
                  <a:schemeClr val="dk1">
                    <a:tint val="88500"/>
                  </a:schemeClr>
                </a:solidFill>
                <a:round/>
              </a:ln>
              <a:effectLst>
                <a:outerShdw blurRad="50800" dir="5400000" algn="ctr" rotWithShape="0">
                  <a:schemeClr val="accent6">
                    <a:lumMod val="75000"/>
                  </a:schemeClr>
                </a:outerShdw>
              </a:effectLst>
            </c:spPr>
          </c:marker>
          <c:yVal>
            <c:numRef>
              <c:f>örnek!$Q$7:$Q$26</c:f>
              <c:numCache>
                <c:formatCode>0.00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yVal>
          <c:smooth val="0"/>
        </c:ser>
        <c:dLbls>
          <c:showLegendKey val="0"/>
          <c:showVal val="0"/>
          <c:showCatName val="0"/>
          <c:showSerName val="0"/>
          <c:showPercent val="0"/>
          <c:showBubbleSize val="0"/>
        </c:dLbls>
        <c:axId val="2051392272"/>
        <c:axId val="2051389552"/>
        <c:extLst>
          <c:ext xmlns:c15="http://schemas.microsoft.com/office/drawing/2012/chart" uri="{02D57815-91ED-43cb-92C2-25804820EDAC}">
            <c15:filteredScatterSeries>
              <c15:ser>
                <c:idx val="1"/>
                <c:order val="1"/>
                <c:tx>
                  <c:v>İnkılap Tarihi</c:v>
                </c:tx>
                <c:spPr>
                  <a:ln w="9525" cap="rnd">
                    <a:solidFill>
                      <a:schemeClr val="dk1">
                        <a:tint val="55000"/>
                      </a:schemeClr>
                    </a:solidFill>
                    <a:round/>
                  </a:ln>
                  <a:effectLst/>
                </c:spPr>
                <c:marker>
                  <c:symbol val="circle"/>
                  <c:size val="5"/>
                  <c:spPr>
                    <a:gradFill rotWithShape="1">
                      <a:gsLst>
                        <a:gs pos="0">
                          <a:schemeClr val="dk1">
                            <a:tint val="55000"/>
                            <a:satMod val="103000"/>
                            <a:lumMod val="102000"/>
                            <a:tint val="94000"/>
                          </a:schemeClr>
                        </a:gs>
                        <a:gs pos="50000">
                          <a:schemeClr val="dk1">
                            <a:tint val="55000"/>
                            <a:satMod val="110000"/>
                            <a:lumMod val="100000"/>
                            <a:shade val="100000"/>
                          </a:schemeClr>
                        </a:gs>
                        <a:gs pos="100000">
                          <a:schemeClr val="dk1">
                            <a:tint val="55000"/>
                            <a:lumMod val="99000"/>
                            <a:satMod val="120000"/>
                            <a:shade val="78000"/>
                          </a:schemeClr>
                        </a:gs>
                      </a:gsLst>
                      <a:lin ang="5400000" scaled="0"/>
                    </a:gradFill>
                    <a:ln w="9525">
                      <a:solidFill>
                        <a:schemeClr val="dk1">
                          <a:tint val="55000"/>
                        </a:schemeClr>
                      </a:solidFill>
                      <a:round/>
                    </a:ln>
                    <a:effectLst/>
                  </c:spPr>
                </c:marker>
                <c:yVal>
                  <c:numRef>
                    <c:extLst>
                      <c:ext uri="{02D57815-91ED-43cb-92C2-25804820EDAC}">
                        <c15:formulaRef>
                          <c15:sqref>örnek!$H$7:$H$26</c15:sqref>
                        </c15:formulaRef>
                      </c:ext>
                    </c:extLst>
                    <c:numCache>
                      <c:formatCode>0.00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yVal>
                <c:smooth val="0"/>
              </c15:ser>
            </c15:filteredScatterSeries>
            <c15:filteredScatterSeries>
              <c15:ser>
                <c:idx val="2"/>
                <c:order val="2"/>
                <c:tx>
                  <c:v>Fen Bilimleri</c:v>
                </c:tx>
                <c:spPr>
                  <a:ln w="9525" cap="rnd">
                    <a:solidFill>
                      <a:schemeClr val="dk1">
                        <a:tint val="75000"/>
                      </a:schemeClr>
                    </a:solidFill>
                    <a:round/>
                  </a:ln>
                  <a:effectLst/>
                </c:spPr>
                <c:marker>
                  <c:symbol val="circle"/>
                  <c:size val="5"/>
                  <c:spPr>
                    <a:gradFill rotWithShape="1">
                      <a:gsLst>
                        <a:gs pos="0">
                          <a:schemeClr val="dk1">
                            <a:tint val="75000"/>
                            <a:satMod val="103000"/>
                            <a:lumMod val="102000"/>
                            <a:tint val="94000"/>
                          </a:schemeClr>
                        </a:gs>
                        <a:gs pos="50000">
                          <a:schemeClr val="dk1">
                            <a:tint val="75000"/>
                            <a:satMod val="110000"/>
                            <a:lumMod val="100000"/>
                            <a:shade val="100000"/>
                          </a:schemeClr>
                        </a:gs>
                        <a:gs pos="100000">
                          <a:schemeClr val="dk1">
                            <a:tint val="75000"/>
                            <a:lumMod val="99000"/>
                            <a:satMod val="120000"/>
                            <a:shade val="78000"/>
                          </a:schemeClr>
                        </a:gs>
                      </a:gsLst>
                      <a:lin ang="5400000" scaled="0"/>
                    </a:gradFill>
                    <a:ln w="9525">
                      <a:solidFill>
                        <a:schemeClr val="dk1">
                          <a:tint val="75000"/>
                        </a:schemeClr>
                      </a:solidFill>
                      <a:round/>
                    </a:ln>
                    <a:effectLst>
                      <a:outerShdw blurRad="50800" dir="5400000" algn="ctr" rotWithShape="0">
                        <a:schemeClr val="accent6">
                          <a:lumMod val="75000"/>
                        </a:schemeClr>
                      </a:outerShdw>
                    </a:effectLst>
                  </c:spPr>
                </c:marker>
                <c:yVal>
                  <c:numRef>
                    <c:extLst>
                      <c:ext xmlns:c15="http://schemas.microsoft.com/office/drawing/2012/chart" uri="{02D57815-91ED-43cb-92C2-25804820EDAC}">
                        <c15:formulaRef>
                          <c15:sqref>örnek!$AC$7:$AC$26</c15:sqref>
                        </c15:formulaRef>
                      </c:ext>
                    </c:extLst>
                    <c:numCache>
                      <c:formatCode>0.00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yVal>
                <c:smooth val="0"/>
              </c15:ser>
            </c15:filteredScatterSeries>
          </c:ext>
        </c:extLst>
      </c:scatterChart>
      <c:valAx>
        <c:axId val="2051392272"/>
        <c:scaling>
          <c:orientation val="minMax"/>
          <c:max val="20"/>
        </c:scaling>
        <c:delete val="0"/>
        <c:axPos val="b"/>
        <c:majorGridlines>
          <c:spPr>
            <a:ln w="9525" cap="flat" cmpd="sng" algn="ctr">
              <a:solidFill>
                <a:schemeClr val="tx2">
                  <a:lumMod val="15000"/>
                  <a:lumOff val="85000"/>
                </a:schemeClr>
              </a:solidFill>
              <a:round/>
            </a:ln>
            <a:effectLst/>
          </c:spPr>
        </c:majorGridlines>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lang="tr-TR" sz="900" b="0" i="0" u="none" strike="noStrike" kern="1200" baseline="0">
                <a:ln>
                  <a:noFill/>
                </a:ln>
                <a:solidFill>
                  <a:schemeClr val="tx2"/>
                </a:solidFill>
                <a:latin typeface="+mn-lt"/>
                <a:ea typeface="+mn-ea"/>
                <a:cs typeface="+mn-cs"/>
              </a:defRPr>
            </a:pPr>
            <a:endParaRPr lang="tr-TR"/>
          </a:p>
        </c:txPr>
        <c:crossAx val="2051389552"/>
        <c:crosses val="autoZero"/>
        <c:crossBetween val="midCat"/>
        <c:majorUnit val="1"/>
      </c:valAx>
      <c:valAx>
        <c:axId val="2051389552"/>
        <c:scaling>
          <c:orientation val="minMax"/>
          <c:max val="120"/>
        </c:scaling>
        <c:delete val="0"/>
        <c:axPos val="l"/>
        <c:majorGridlines>
          <c:spPr>
            <a:ln w="9525" cap="flat" cmpd="sng" algn="ctr">
              <a:solidFill>
                <a:schemeClr val="tx2">
                  <a:lumMod val="15000"/>
                  <a:lumOff val="85000"/>
                </a:schemeClr>
              </a:solidFill>
              <a:round/>
            </a:ln>
            <a:effectLst/>
          </c:spPr>
        </c:majorGridlines>
        <c:numFmt formatCode="0.00" sourceLinked="1"/>
        <c:majorTickMark val="none"/>
        <c:minorTickMark val="none"/>
        <c:tickLblPos val="nextTo"/>
        <c:spPr>
          <a:noFill/>
          <a:ln>
            <a:solidFill>
              <a:schemeClr val="tx2">
                <a:lumMod val="40000"/>
                <a:lumOff val="60000"/>
              </a:schemeClr>
            </a:solidFill>
          </a:ln>
          <a:effectLst/>
        </c:spPr>
        <c:txPr>
          <a:bodyPr rot="-60000000" spcFirstLastPara="1" vertOverflow="ellipsis" vert="horz" wrap="square" anchor="ctr" anchorCtr="1"/>
          <a:lstStyle/>
          <a:p>
            <a:pPr>
              <a:defRPr lang="tr-TR" sz="900" b="0" i="0" u="none" strike="noStrike" kern="1200" baseline="0">
                <a:ln>
                  <a:noFill/>
                </a:ln>
                <a:solidFill>
                  <a:schemeClr val="tx2"/>
                </a:solidFill>
                <a:latin typeface="+mn-lt"/>
                <a:ea typeface="+mn-ea"/>
                <a:cs typeface="+mn-cs"/>
              </a:defRPr>
            </a:pPr>
            <a:endParaRPr lang="tr-TR"/>
          </a:p>
        </c:txPr>
        <c:crossAx val="2051392272"/>
        <c:crosses val="autoZero"/>
        <c:crossBetween val="midCat"/>
      </c:valAx>
      <c:spPr>
        <a:noFill/>
        <a:ln>
          <a:noFill/>
        </a:ln>
        <a:effectLst>
          <a:outerShdw blurRad="50800" dist="25400" dir="1800000" algn="ctr" rotWithShape="0">
            <a:srgbClr val="C00000"/>
          </a:outerShdw>
        </a:effectLst>
      </c:spPr>
    </c:plotArea>
    <c:legend>
      <c:legendPos val="r"/>
      <c:layout>
        <c:manualLayout>
          <c:xMode val="edge"/>
          <c:yMode val="edge"/>
          <c:x val="0.70927244539033896"/>
          <c:y val="1.9582200150640699E-2"/>
          <c:w val="0.25535740075407798"/>
          <c:h val="9.0198026677778001E-2"/>
        </c:manualLayout>
      </c:layout>
      <c:overlay val="0"/>
      <c:spPr>
        <a:noFill/>
        <a:ln>
          <a:noFill/>
        </a:ln>
        <a:effectLst/>
      </c:spPr>
      <c:txPr>
        <a:bodyPr rot="0" spcFirstLastPara="1" vertOverflow="ellipsis" vert="horz" wrap="square" anchor="ctr" anchorCtr="1"/>
        <a:lstStyle/>
        <a:p>
          <a:pPr>
            <a:defRPr lang="tr-TR" sz="900" b="1" i="0" u="none" strike="noStrike" kern="1200" baseline="0">
              <a:ln>
                <a:noFill/>
              </a:ln>
              <a:solidFill>
                <a:schemeClr val="tx2"/>
              </a:solidFill>
              <a:latin typeface="+mn-lt"/>
              <a:ea typeface="+mn-ea"/>
              <a:cs typeface="+mn-cs"/>
            </a:defRPr>
          </a:pPr>
          <a:endParaRPr lang="tr-TR"/>
        </a:p>
      </c:txPr>
    </c:legend>
    <c:plotVisOnly val="1"/>
    <c:dispBlanksAs val="gap"/>
    <c:showDLblsOverMax val="0"/>
    <c:extLst>
      <c:ext uri="{0b15fc19-7d7d-44ad-8c2d-2c3a37ce22c3}">
        <chartProps xmlns="https://web.wps.cn/et/2018/main" chartId="{f7455ca6-fcbe-40ca-9f54-98011d05af00}"/>
      </c:ext>
    </c:extLst>
  </c:chart>
  <c:spPr>
    <a:solidFill>
      <a:schemeClr val="bg1"/>
    </a:solidFill>
    <a:ln w="25400" cap="flat" cmpd="sng" algn="ctr">
      <a:solidFill>
        <a:srgbClr val="C00000"/>
      </a:solidFill>
      <a:prstDash val="solid"/>
      <a:round/>
    </a:ln>
    <a:effectLst/>
  </c:spPr>
  <c:txPr>
    <a:bodyPr/>
    <a:lstStyle/>
    <a:p>
      <a:pPr>
        <a:defRPr lang="tr-TR">
          <a:ln>
            <a:noFill/>
          </a:ln>
        </a:defRPr>
      </a:pPr>
      <a:endParaRPr lang="tr-T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tr-T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tr-TR" sz="1600" b="1" i="0" u="none" strike="noStrike" kern="1200" baseline="0">
                <a:solidFill>
                  <a:schemeClr val="tx1">
                    <a:lumMod val="65000"/>
                    <a:lumOff val="35000"/>
                  </a:schemeClr>
                </a:solidFill>
                <a:latin typeface="+mn-lt"/>
                <a:ea typeface="+mn-ea"/>
                <a:cs typeface="+mn-cs"/>
              </a:defRPr>
            </a:pPr>
            <a:r>
              <a:rPr lang="tr-TR"/>
              <a:t>Fen/Sosyal Net Sayıları</a:t>
            </a:r>
          </a:p>
        </c:rich>
      </c:tx>
      <c:layout>
        <c:manualLayout>
          <c:xMode val="edge"/>
          <c:yMode val="edge"/>
          <c:x val="0.32377283032148002"/>
          <c:y val="7.4221274913593696E-3"/>
        </c:manualLayout>
      </c:layout>
      <c:overlay val="0"/>
      <c:spPr>
        <a:noFill/>
        <a:ln>
          <a:noFill/>
        </a:ln>
        <a:effectLst/>
      </c:spPr>
      <c:txPr>
        <a:bodyPr rot="0" spcFirstLastPara="1" vertOverflow="ellipsis" vert="horz" wrap="square" anchor="ctr" anchorCtr="1"/>
        <a:lstStyle/>
        <a:p>
          <a:pPr>
            <a:defRPr lang="tr-TR" sz="1600" b="1" i="0" u="none" strike="noStrike" kern="1200" baseline="0">
              <a:solidFill>
                <a:schemeClr val="tx1">
                  <a:lumMod val="65000"/>
                  <a:lumOff val="35000"/>
                </a:schemeClr>
              </a:solidFill>
              <a:latin typeface="+mn-lt"/>
              <a:ea typeface="+mn-ea"/>
              <a:cs typeface="+mn-cs"/>
            </a:defRPr>
          </a:pPr>
          <a:endParaRPr lang="tr-TR"/>
        </a:p>
      </c:txPr>
    </c:title>
    <c:autoTitleDeleted val="0"/>
    <c:plotArea>
      <c:layout>
        <c:manualLayout>
          <c:layoutTarget val="inner"/>
          <c:xMode val="edge"/>
          <c:yMode val="edge"/>
          <c:x val="6.2830381267272695E-2"/>
          <c:y val="0.18231418747075201"/>
          <c:w val="0.873337139228617"/>
          <c:h val="0.72045628881253398"/>
        </c:manualLayout>
      </c:layout>
      <c:scatterChart>
        <c:scatterStyle val="lineMarker"/>
        <c:varyColors val="0"/>
        <c:ser>
          <c:idx val="0"/>
          <c:order val="0"/>
          <c:tx>
            <c:v>Fen Bilimleri</c:v>
          </c:tx>
          <c:spPr>
            <a:ln w="22225" cap="rnd">
              <a:solidFill>
                <a:schemeClr val="accent6"/>
              </a:solidFill>
              <a:round/>
            </a:ln>
            <a:effectLst>
              <a:outerShdw blurRad="57150" dist="19050" dir="5400000" algn="ctr" rotWithShape="0">
                <a:srgbClr val="000000">
                  <a:alpha val="63000"/>
                </a:srgbClr>
              </a:outerShdw>
            </a:effectLst>
          </c:spPr>
          <c:marker>
            <c:symbol val="circle"/>
            <c:size val="6"/>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w="9525" cap="rnd">
                <a:solidFill>
                  <a:schemeClr val="accent6"/>
                </a:solidFill>
                <a:round/>
              </a:ln>
              <a:effectLst>
                <a:outerShdw blurRad="57150" dist="19050" dir="5400000" algn="ctr" rotWithShape="0">
                  <a:srgbClr val="000000">
                    <a:alpha val="63000"/>
                  </a:srgbClr>
                </a:outerShdw>
              </a:effectLst>
            </c:spPr>
          </c:marker>
          <c:yVal>
            <c:numRef>
              <c:f>örnek!$N$7:$N$26</c:f>
              <c:numCache>
                <c:formatCode>0.00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yVal>
          <c:smooth val="0"/>
        </c:ser>
        <c:ser>
          <c:idx val="1"/>
          <c:order val="1"/>
          <c:tx>
            <c:v>Sosyal Bilimler</c:v>
          </c:tx>
          <c:spPr>
            <a:ln w="22225" cap="rnd">
              <a:solidFill>
                <a:schemeClr val="accent5"/>
              </a:solidFill>
              <a:round/>
            </a:ln>
            <a:effectLst>
              <a:outerShdw blurRad="57150" dist="19050" dir="5400000" algn="ctr" rotWithShape="0">
                <a:srgbClr val="000000">
                  <a:alpha val="63000"/>
                </a:srgbClr>
              </a:outerShdw>
            </a:effectLst>
          </c:spPr>
          <c:marker>
            <c:symbol val="circle"/>
            <c:size val="6"/>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w="9525" cap="rnd">
                <a:solidFill>
                  <a:schemeClr val="accent5"/>
                </a:solidFill>
                <a:round/>
              </a:ln>
              <a:effectLst>
                <a:outerShdw blurRad="57150" dist="19050" dir="5400000" algn="ctr" rotWithShape="0">
                  <a:srgbClr val="000000">
                    <a:alpha val="63000"/>
                  </a:srgbClr>
                </a:outerShdw>
              </a:effectLst>
            </c:spPr>
          </c:marker>
          <c:yVal>
            <c:numRef>
              <c:f>örnek!$K$7:$K$26</c:f>
              <c:numCache>
                <c:formatCode>0.00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yVal>
          <c:smooth val="0"/>
        </c:ser>
        <c:dLbls>
          <c:showLegendKey val="0"/>
          <c:showVal val="0"/>
          <c:showCatName val="0"/>
          <c:showSerName val="0"/>
          <c:showPercent val="0"/>
          <c:showBubbleSize val="0"/>
        </c:dLbls>
        <c:axId val="2051400976"/>
        <c:axId val="2051403696"/>
        <c:extLst>
          <c:ext xmlns:c15="http://schemas.microsoft.com/office/drawing/2012/chart" uri="{02D57815-91ED-43cb-92C2-25804820EDAC}">
            <c15:filteredScatterSeries>
              <c15:ser>
                <c:idx val="2"/>
                <c:order val="2"/>
                <c:tx>
                  <c:v>Matematik</c:v>
                </c:tx>
                <c:spPr>
                  <a:ln w="9525" cap="rnd">
                    <a:solidFill>
                      <a:schemeClr val="accent4"/>
                    </a:solidFill>
                    <a:round/>
                  </a:ln>
                  <a:effectLst>
                    <a:outerShdw blurRad="57150" dist="19050" dir="5400000" algn="ctr" rotWithShape="0">
                      <a:srgbClr val="000000">
                        <a:alpha val="63000"/>
                      </a:srgbClr>
                    </a:outerShdw>
                  </a:effectLst>
                </c:spPr>
                <c:marker>
                  <c:symbol val="circle"/>
                  <c:size val="6"/>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w="9525" cap="rnd">
                      <a:solidFill>
                        <a:schemeClr val="accent4"/>
                      </a:solidFill>
                      <a:round/>
                    </a:ln>
                    <a:effectLst>
                      <a:outerShdw blurRad="57150" dist="19050" dir="5400000" algn="ctr" rotWithShape="0">
                        <a:srgbClr val="000000">
                          <a:alpha val="63000"/>
                        </a:srgbClr>
                      </a:outerShdw>
                    </a:effectLst>
                  </c:spPr>
                </c:marker>
                <c:yVal>
                  <c:numRef>
                    <c:extLst>
                      <c:ext uri="{02D57815-91ED-43cb-92C2-25804820EDAC}">
                        <c15:formulaRef>
                          <c15:sqref>örnek!$Z$7:$Z$26</c15:sqref>
                        </c15:formulaRef>
                      </c:ext>
                    </c:extLst>
                    <c:numCache>
                      <c:formatCode>0.00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yVal>
                <c:smooth val="0"/>
              </c15:ser>
            </c15:filteredScatterSeries>
          </c:ext>
        </c:extLst>
      </c:scatterChart>
      <c:valAx>
        <c:axId val="2051400976"/>
        <c:scaling>
          <c:orientation val="minMax"/>
          <c:max val="20"/>
        </c:scaling>
        <c:delete val="0"/>
        <c:axPos val="b"/>
        <c:majorGridlines>
          <c:spPr>
            <a:ln w="9525" cap="flat" cmpd="sng" algn="ctr">
              <a:solidFill>
                <a:schemeClr val="tx1">
                  <a:lumMod val="15000"/>
                  <a:lumOff val="85000"/>
                </a:schemeClr>
              </a:solidFill>
              <a:round/>
            </a:ln>
            <a:effectLst/>
          </c:spPr>
        </c:majorGridlines>
        <c:majorTickMark val="none"/>
        <c:minorTickMark val="none"/>
        <c:tickLblPos val="nextTo"/>
        <c:spPr>
          <a:noFill/>
          <a:ln>
            <a:noFill/>
          </a:ln>
          <a:effectLst/>
        </c:spPr>
        <c:txPr>
          <a:bodyPr rot="-60000000" spcFirstLastPara="1" vertOverflow="ellipsis" vert="horz" wrap="square" anchor="ctr" anchorCtr="1"/>
          <a:lstStyle/>
          <a:p>
            <a:pPr>
              <a:defRPr lang="tr-TR" sz="900" b="0" i="0" u="none" strike="noStrike" kern="1200" baseline="0">
                <a:solidFill>
                  <a:schemeClr val="tx1">
                    <a:lumMod val="65000"/>
                    <a:lumOff val="35000"/>
                  </a:schemeClr>
                </a:solidFill>
                <a:latin typeface="+mn-lt"/>
                <a:ea typeface="+mn-ea"/>
                <a:cs typeface="+mn-cs"/>
              </a:defRPr>
            </a:pPr>
            <a:endParaRPr lang="tr-TR"/>
          </a:p>
        </c:txPr>
        <c:crossAx val="2051403696"/>
        <c:crosses val="autoZero"/>
        <c:crossBetween val="midCat"/>
        <c:majorUnit val="1"/>
      </c:valAx>
      <c:valAx>
        <c:axId val="2051403696"/>
        <c:scaling>
          <c:orientation val="minMax"/>
          <c:max val="2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lang="tr-TR" sz="900" b="0" i="0" u="none" strike="noStrike" kern="1200" baseline="0">
                <a:solidFill>
                  <a:schemeClr val="tx1">
                    <a:lumMod val="65000"/>
                    <a:lumOff val="35000"/>
                  </a:schemeClr>
                </a:solidFill>
                <a:latin typeface="+mn-lt"/>
                <a:ea typeface="+mn-ea"/>
                <a:cs typeface="+mn-cs"/>
              </a:defRPr>
            </a:pPr>
            <a:endParaRPr lang="tr-TR"/>
          </a:p>
        </c:txPr>
        <c:crossAx val="2051400976"/>
        <c:crosses val="autoZero"/>
        <c:crossBetween val="midCat"/>
      </c:valAx>
      <c:spPr>
        <a:noFill/>
        <a:ln>
          <a:noFill/>
        </a:ln>
        <a:effectLst>
          <a:outerShdw blurRad="50800" dist="25400" dir="3600000" algn="ctr" rotWithShape="0">
            <a:srgbClr val="C00000"/>
          </a:outerShdw>
        </a:effectLst>
      </c:spPr>
    </c:plotArea>
    <c:legend>
      <c:legendPos val="b"/>
      <c:layout>
        <c:manualLayout>
          <c:xMode val="edge"/>
          <c:yMode val="edge"/>
          <c:x val="0.39419109462424501"/>
          <c:y val="0.200300218486407"/>
          <c:w val="0.59528416975301102"/>
          <c:h val="0.109113014453603"/>
        </c:manualLayout>
      </c:layout>
      <c:overlay val="0"/>
      <c:spPr>
        <a:noFill/>
        <a:ln>
          <a:noFill/>
        </a:ln>
        <a:effectLst/>
      </c:spPr>
      <c:txPr>
        <a:bodyPr rot="0" spcFirstLastPara="1" vertOverflow="ellipsis" vert="horz" wrap="square" anchor="ctr" anchorCtr="1"/>
        <a:lstStyle/>
        <a:p>
          <a:pPr>
            <a:defRPr lang="tr-TR" sz="900" b="0" i="0" u="none" strike="noStrike" kern="1200" baseline="0">
              <a:solidFill>
                <a:schemeClr val="tx1">
                  <a:lumMod val="65000"/>
                  <a:lumOff val="35000"/>
                </a:schemeClr>
              </a:solidFill>
              <a:latin typeface="+mn-lt"/>
              <a:ea typeface="+mn-ea"/>
              <a:cs typeface="+mn-cs"/>
            </a:defRPr>
          </a:pPr>
          <a:endParaRPr lang="tr-TR"/>
        </a:p>
      </c:txPr>
    </c:legend>
    <c:plotVisOnly val="1"/>
    <c:dispBlanksAs val="gap"/>
    <c:showDLblsOverMax val="0"/>
    <c:extLst>
      <c:ext uri="{0b15fc19-7d7d-44ad-8c2d-2c3a37ce22c3}">
        <chartProps xmlns="https://web.wps.cn/et/2018/main" chartId="{1d76f671-aa3e-4a8f-a3f3-0dee088b812e}"/>
      </c:ext>
    </c:extLst>
  </c:chart>
  <c:spPr>
    <a:solidFill>
      <a:schemeClr val="bg1"/>
    </a:solidFill>
    <a:ln w="9525" cap="flat" cmpd="sng" algn="ctr">
      <a:solidFill>
        <a:schemeClr val="tx1">
          <a:lumMod val="15000"/>
          <a:lumOff val="85000"/>
        </a:schemeClr>
      </a:solidFill>
      <a:round/>
    </a:ln>
    <a:effectLst/>
  </c:spPr>
  <c:txPr>
    <a:bodyPr/>
    <a:lstStyle/>
    <a:p>
      <a:pPr>
        <a:defRPr lang="tr-TR"/>
      </a:pPr>
      <a:endParaRPr lang="tr-T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tr-T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tr-TR" sz="1100" b="1" i="0" u="none" strike="noStrike" kern="1200" baseline="0">
                <a:ln>
                  <a:noFill/>
                </a:ln>
                <a:solidFill>
                  <a:schemeClr val="bg1">
                    <a:lumMod val="50000"/>
                  </a:schemeClr>
                </a:solidFill>
                <a:latin typeface="+mn-lt"/>
                <a:ea typeface="+mn-ea"/>
                <a:cs typeface="+mn-cs"/>
              </a:defRPr>
            </a:pPr>
            <a:r>
              <a:rPr lang="tr-TR" sz="1100" b="1" i="0" u="none" strike="noStrike" kern="1200" baseline="0">
                <a:ln>
                  <a:noFill/>
                </a:ln>
                <a:solidFill>
                  <a:schemeClr val="bg1">
                    <a:lumMod val="50000"/>
                  </a:schemeClr>
                </a:solidFill>
                <a:latin typeface="+mn-lt"/>
                <a:ea typeface="+mn-ea"/>
                <a:cs typeface="+mn-cs"/>
              </a:rPr>
              <a:t>Türkçe/Matematik  Net Sayıları</a:t>
            </a:r>
          </a:p>
        </c:rich>
      </c:tx>
      <c:layout>
        <c:manualLayout>
          <c:xMode val="edge"/>
          <c:yMode val="edge"/>
          <c:x val="0.17309425863699701"/>
          <c:y val="7.5588777817605099E-3"/>
        </c:manualLayout>
      </c:layout>
      <c:overlay val="0"/>
      <c:spPr>
        <a:noFill/>
        <a:ln>
          <a:noFill/>
        </a:ln>
        <a:effectLst/>
      </c:spPr>
      <c:txPr>
        <a:bodyPr rot="0" spcFirstLastPara="1" vertOverflow="ellipsis" vert="horz" wrap="square" anchor="ctr" anchorCtr="1"/>
        <a:lstStyle/>
        <a:p>
          <a:pPr algn="ctr" rtl="0">
            <a:defRPr lang="tr-TR" sz="1100" b="1" i="0" u="none" strike="noStrike" kern="1200" baseline="0">
              <a:ln>
                <a:noFill/>
              </a:ln>
              <a:solidFill>
                <a:schemeClr val="bg1">
                  <a:lumMod val="50000"/>
                </a:schemeClr>
              </a:solidFill>
              <a:latin typeface="+mn-lt"/>
              <a:ea typeface="+mn-ea"/>
              <a:cs typeface="+mn-cs"/>
            </a:defRPr>
          </a:pPr>
          <a:endParaRPr lang="tr-TR"/>
        </a:p>
      </c:txPr>
    </c:title>
    <c:autoTitleDeleted val="0"/>
    <c:plotArea>
      <c:layout>
        <c:manualLayout>
          <c:layoutTarget val="inner"/>
          <c:xMode val="edge"/>
          <c:yMode val="edge"/>
          <c:x val="6.2830381267272695E-2"/>
          <c:y val="0.18231418747075201"/>
          <c:w val="0.873337139228617"/>
          <c:h val="0.72045628881253398"/>
        </c:manualLayout>
      </c:layout>
      <c:scatterChart>
        <c:scatterStyle val="lineMarker"/>
        <c:varyColors val="0"/>
        <c:ser>
          <c:idx val="0"/>
          <c:order val="0"/>
          <c:tx>
            <c:v>Türkçe</c:v>
          </c:tx>
          <c:spPr>
            <a:ln w="22225" cap="rnd">
              <a:solidFill>
                <a:schemeClr val="accent1"/>
              </a:solidFill>
              <a:round/>
            </a:ln>
            <a:effectLst/>
          </c:spPr>
          <c:marker>
            <c:symbol val="circle"/>
            <c:size val="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c:spPr>
          </c:marker>
          <c:yVal>
            <c:numRef>
              <c:f>' Sayısal Deneme Sınav Takip Pro'!$E$7:$E$26</c:f>
              <c:numCache>
                <c:formatCode>0.00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yVal>
          <c:smooth val="0"/>
        </c:ser>
        <c:ser>
          <c:idx val="1"/>
          <c:order val="1"/>
          <c:tx>
            <c:v>Matematik</c:v>
          </c:tx>
          <c:spPr>
            <a:ln w="22225" cap="rnd">
              <a:solidFill>
                <a:schemeClr val="accent2"/>
              </a:solidFill>
              <a:round/>
            </a:ln>
            <a:effectLst/>
          </c:spPr>
          <c:marker>
            <c:symbol val="circle"/>
            <c:size val="5"/>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9525">
                <a:solidFill>
                  <a:schemeClr val="accent2"/>
                </a:solidFill>
                <a:round/>
              </a:ln>
              <a:effectLst/>
            </c:spPr>
          </c:marker>
          <c:yVal>
            <c:numRef>
              <c:f>' Sayısal Deneme Sınav Takip Pro'!$H$7:$H$26</c:f>
              <c:numCache>
                <c:formatCode>0.00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yVal>
          <c:smooth val="0"/>
        </c:ser>
        <c:dLbls>
          <c:showLegendKey val="0"/>
          <c:showVal val="0"/>
          <c:showCatName val="0"/>
          <c:showSerName val="0"/>
          <c:showPercent val="0"/>
          <c:showBubbleSize val="0"/>
        </c:dLbls>
        <c:axId val="2051400432"/>
        <c:axId val="2051391728"/>
        <c:extLst>
          <c:ext xmlns:c15="http://schemas.microsoft.com/office/drawing/2012/chart" uri="{02D57815-91ED-43cb-92C2-25804820EDAC}">
            <c15:filteredScatterSeries>
              <c15:ser>
                <c:idx val="2"/>
                <c:order val="2"/>
                <c:tx>
                  <c:v>Fen Bilimleri</c:v>
                </c:tx>
                <c:spPr>
                  <a:ln w="9525" cap="rnd">
                    <a:solidFill>
                      <a:schemeClr val="accent3"/>
                    </a:solidFill>
                    <a:round/>
                  </a:ln>
                  <a:effectLst/>
                </c:spPr>
                <c:marker>
                  <c:symbol val="circle"/>
                  <c:size val="5"/>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w="9525">
                      <a:solidFill>
                        <a:schemeClr val="accent3"/>
                      </a:solidFill>
                      <a:round/>
                    </a:ln>
                    <a:effectLst/>
                  </c:spPr>
                </c:marker>
                <c:yVal>
                  <c:numRef>
                    <c:extLst>
                      <c:ext uri="{02D57815-91ED-43cb-92C2-25804820EDAC}">
                        <c15:formulaRef>
                          <c15:sqref>' Sayısal Deneme Sınav Takip Pro'!$AC$7:$AC$26</c15:sqref>
                        </c15:formulaRef>
                      </c:ext>
                    </c:extLst>
                    <c:numCache>
                      <c:formatCode>0.00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yVal>
                <c:smooth val="0"/>
              </c15:ser>
            </c15:filteredScatterSeries>
          </c:ext>
        </c:extLst>
      </c:scatterChart>
      <c:valAx>
        <c:axId val="2051400432"/>
        <c:scaling>
          <c:orientation val="minMax"/>
          <c:max val="20"/>
        </c:scaling>
        <c:delete val="0"/>
        <c:axPos val="b"/>
        <c:majorGridlines>
          <c:spPr>
            <a:ln w="9525" cap="flat" cmpd="sng" algn="ctr">
              <a:solidFill>
                <a:schemeClr val="tx2">
                  <a:lumMod val="15000"/>
                  <a:lumOff val="85000"/>
                </a:schemeClr>
              </a:solidFill>
              <a:round/>
            </a:ln>
            <a:effectLst/>
          </c:spPr>
        </c:majorGridlines>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lang="tr-TR" sz="900" b="0" i="0" u="none" strike="noStrike" kern="1200" baseline="0">
                <a:ln>
                  <a:noFill/>
                </a:ln>
                <a:solidFill>
                  <a:schemeClr val="tx2"/>
                </a:solidFill>
                <a:latin typeface="+mn-lt"/>
                <a:ea typeface="+mn-ea"/>
                <a:cs typeface="+mn-cs"/>
              </a:defRPr>
            </a:pPr>
            <a:endParaRPr lang="tr-TR"/>
          </a:p>
        </c:txPr>
        <c:crossAx val="2051391728"/>
        <c:crosses val="autoZero"/>
        <c:crossBetween val="midCat"/>
        <c:majorUnit val="1"/>
      </c:valAx>
      <c:valAx>
        <c:axId val="2051391728"/>
        <c:scaling>
          <c:orientation val="minMax"/>
          <c:max val="40"/>
        </c:scaling>
        <c:delete val="0"/>
        <c:axPos val="l"/>
        <c:majorGridlines>
          <c:spPr>
            <a:ln w="9525" cap="flat" cmpd="sng" algn="ctr">
              <a:solidFill>
                <a:schemeClr val="tx2">
                  <a:lumMod val="15000"/>
                  <a:lumOff val="85000"/>
                </a:schemeClr>
              </a:solidFill>
              <a:round/>
            </a:ln>
            <a:effectLst/>
          </c:spPr>
        </c:majorGridlines>
        <c:numFmt formatCode="0.00" sourceLinked="1"/>
        <c:majorTickMark val="none"/>
        <c:minorTickMark val="none"/>
        <c:tickLblPos val="nextTo"/>
        <c:spPr>
          <a:noFill/>
          <a:ln>
            <a:solidFill>
              <a:schemeClr val="tx2">
                <a:lumMod val="40000"/>
                <a:lumOff val="60000"/>
              </a:schemeClr>
            </a:solidFill>
          </a:ln>
          <a:effectLst/>
        </c:spPr>
        <c:txPr>
          <a:bodyPr rot="-60000000" spcFirstLastPara="1" vertOverflow="ellipsis" vert="horz" wrap="square" anchor="ctr" anchorCtr="1"/>
          <a:lstStyle/>
          <a:p>
            <a:pPr>
              <a:defRPr lang="tr-TR" sz="900" b="0" i="0" u="none" strike="noStrike" kern="1200" baseline="0">
                <a:ln>
                  <a:noFill/>
                </a:ln>
                <a:solidFill>
                  <a:schemeClr val="tx2"/>
                </a:solidFill>
                <a:latin typeface="+mn-lt"/>
                <a:ea typeface="+mn-ea"/>
                <a:cs typeface="+mn-cs"/>
              </a:defRPr>
            </a:pPr>
            <a:endParaRPr lang="tr-TR"/>
          </a:p>
        </c:txPr>
        <c:crossAx val="2051400432"/>
        <c:crosses val="autoZero"/>
        <c:crossBetween val="midCat"/>
      </c:valAx>
      <c:spPr>
        <a:noFill/>
        <a:ln>
          <a:noFill/>
        </a:ln>
        <a:effectLst>
          <a:outerShdw blurRad="50800" dist="25400" dir="3600000" algn="ctr" rotWithShape="0">
            <a:srgbClr val="C00000"/>
          </a:outerShdw>
        </a:effectLst>
      </c:spPr>
    </c:plotArea>
    <c:legend>
      <c:legendPos val="r"/>
      <c:layout>
        <c:manualLayout>
          <c:xMode val="edge"/>
          <c:yMode val="edge"/>
          <c:x val="0.70927244539033896"/>
          <c:y val="1.9582200150640699E-2"/>
          <c:w val="0.150615162956519"/>
          <c:h val="0.120617489687963"/>
        </c:manualLayout>
      </c:layout>
      <c:overlay val="0"/>
      <c:spPr>
        <a:noFill/>
        <a:ln>
          <a:noFill/>
        </a:ln>
        <a:effectLst/>
      </c:spPr>
      <c:txPr>
        <a:bodyPr rot="0" spcFirstLastPara="1" vertOverflow="ellipsis" vert="horz" wrap="square" anchor="ctr" anchorCtr="1"/>
        <a:lstStyle/>
        <a:p>
          <a:pPr>
            <a:defRPr lang="tr-TR" sz="900" b="1" i="0" u="none" strike="noStrike" kern="1200" baseline="0">
              <a:ln>
                <a:noFill/>
              </a:ln>
              <a:solidFill>
                <a:schemeClr val="tx2"/>
              </a:solidFill>
              <a:latin typeface="+mn-lt"/>
              <a:ea typeface="+mn-ea"/>
              <a:cs typeface="+mn-cs"/>
            </a:defRPr>
          </a:pPr>
          <a:endParaRPr lang="tr-TR"/>
        </a:p>
      </c:txPr>
    </c:legend>
    <c:plotVisOnly val="1"/>
    <c:dispBlanksAs val="gap"/>
    <c:showDLblsOverMax val="0"/>
    <c:extLst>
      <c:ext uri="{0b15fc19-7d7d-44ad-8c2d-2c3a37ce22c3}">
        <chartProps xmlns="https://web.wps.cn/et/2018/main" chartId="{012c52b3-436c-42a3-a8da-5378bffb27fb}"/>
      </c:ext>
    </c:extLst>
  </c:chart>
  <c:spPr>
    <a:solidFill>
      <a:schemeClr val="bg1"/>
    </a:solidFill>
    <a:ln w="25400" cap="flat" cmpd="sng" algn="ctr">
      <a:solidFill>
        <a:srgbClr val="C00000"/>
      </a:solidFill>
      <a:prstDash val="solid"/>
      <a:round/>
    </a:ln>
    <a:effectLst/>
  </c:spPr>
  <c:txPr>
    <a:bodyPr/>
    <a:lstStyle/>
    <a:p>
      <a:pPr>
        <a:defRPr lang="tr-TR">
          <a:ln>
            <a:noFill/>
          </a:ln>
        </a:defRPr>
      </a:pPr>
      <a:endParaRPr lang="tr-T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tr-TR"/>
  <c:roundedCorners val="1"/>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lang="tr-TR" sz="1100" b="1" i="0" u="none" strike="noStrike" kern="1200" baseline="0">
                <a:ln>
                  <a:noFill/>
                </a:ln>
                <a:solidFill>
                  <a:schemeClr val="bg1">
                    <a:lumMod val="50000"/>
                  </a:schemeClr>
                </a:solidFill>
                <a:latin typeface="+mn-lt"/>
                <a:ea typeface="+mn-ea"/>
                <a:cs typeface="+mn-cs"/>
              </a:defRPr>
            </a:pPr>
            <a:r>
              <a:rPr lang="tr-TR" sz="1100" baseline="0">
                <a:solidFill>
                  <a:schemeClr val="bg1">
                    <a:lumMod val="50000"/>
                  </a:schemeClr>
                </a:solidFill>
              </a:rPr>
              <a:t>Matematik Net Sayıları</a:t>
            </a:r>
            <a:endParaRPr lang="tr-TR" sz="1100">
              <a:solidFill>
                <a:schemeClr val="bg1">
                  <a:lumMod val="50000"/>
                </a:schemeClr>
              </a:solidFill>
            </a:endParaRPr>
          </a:p>
        </c:rich>
      </c:tx>
      <c:layout>
        <c:manualLayout>
          <c:xMode val="edge"/>
          <c:yMode val="edge"/>
          <c:x val="0.29327832408126903"/>
          <c:y val="6.8955370279548799E-3"/>
        </c:manualLayout>
      </c:layout>
      <c:overlay val="0"/>
      <c:spPr>
        <a:noFill/>
        <a:ln>
          <a:noFill/>
        </a:ln>
        <a:effectLst/>
      </c:spPr>
      <c:txPr>
        <a:bodyPr rot="0" spcFirstLastPara="1" vertOverflow="ellipsis" vert="horz" wrap="square" anchor="ctr" anchorCtr="1"/>
        <a:lstStyle/>
        <a:p>
          <a:pPr>
            <a:defRPr lang="tr-TR" sz="1100" b="1" i="0" u="none" strike="noStrike" kern="1200" baseline="0">
              <a:ln>
                <a:noFill/>
              </a:ln>
              <a:solidFill>
                <a:schemeClr val="bg1">
                  <a:lumMod val="50000"/>
                </a:schemeClr>
              </a:solidFill>
              <a:latin typeface="+mn-lt"/>
              <a:ea typeface="+mn-ea"/>
              <a:cs typeface="+mn-cs"/>
            </a:defRPr>
          </a:pPr>
          <a:endParaRPr lang="tr-TR"/>
        </a:p>
      </c:txPr>
    </c:title>
    <c:autoTitleDeleted val="0"/>
    <c:plotArea>
      <c:layout>
        <c:manualLayout>
          <c:layoutTarget val="inner"/>
          <c:xMode val="edge"/>
          <c:yMode val="edge"/>
          <c:x val="6.2830381267272695E-2"/>
          <c:y val="0.18231418747075201"/>
          <c:w val="0.873337139228617"/>
          <c:h val="0.72045628881253398"/>
        </c:manualLayout>
      </c:layout>
      <c:scatterChart>
        <c:scatterStyle val="lineMarker"/>
        <c:varyColors val="0"/>
        <c:ser>
          <c:idx val="0"/>
          <c:order val="0"/>
          <c:tx>
            <c:v>AYT Matematik</c:v>
          </c:tx>
          <c:spPr>
            <a:ln w="22225" cap="rnd">
              <a:solidFill>
                <a:schemeClr val="accent6">
                  <a:lumMod val="75000"/>
                </a:schemeClr>
              </a:solidFill>
              <a:round/>
            </a:ln>
            <a:effectLst/>
          </c:spPr>
          <c:marker>
            <c:symbol val="circle"/>
            <c:size val="5"/>
            <c:spPr>
              <a:gradFill rotWithShape="1">
                <a:gsLst>
                  <a:gs pos="0">
                    <a:schemeClr val="accent2">
                      <a:shade val="65000"/>
                      <a:satMod val="103000"/>
                      <a:lumMod val="102000"/>
                      <a:tint val="94000"/>
                    </a:schemeClr>
                  </a:gs>
                  <a:gs pos="50000">
                    <a:schemeClr val="accent2">
                      <a:shade val="65000"/>
                      <a:satMod val="110000"/>
                      <a:lumMod val="100000"/>
                      <a:shade val="100000"/>
                    </a:schemeClr>
                  </a:gs>
                  <a:gs pos="100000">
                    <a:schemeClr val="accent2">
                      <a:shade val="65000"/>
                      <a:lumMod val="99000"/>
                      <a:satMod val="120000"/>
                      <a:shade val="78000"/>
                    </a:schemeClr>
                  </a:gs>
                </a:gsLst>
                <a:lin ang="5400000" scaled="0"/>
              </a:gradFill>
              <a:ln w="9525">
                <a:solidFill>
                  <a:schemeClr val="accent2">
                    <a:shade val="65000"/>
                  </a:schemeClr>
                </a:solidFill>
                <a:round/>
              </a:ln>
              <a:effectLst/>
            </c:spPr>
          </c:marker>
          <c:yVal>
            <c:numRef>
              <c:f>' Sayısal Deneme Sınav Takip Pro'!$T$7:$T$26</c:f>
              <c:numCache>
                <c:formatCode>0.00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yVal>
          <c:smooth val="0"/>
        </c:ser>
        <c:dLbls>
          <c:showLegendKey val="0"/>
          <c:showVal val="0"/>
          <c:showCatName val="0"/>
          <c:showSerName val="0"/>
          <c:showPercent val="0"/>
          <c:showBubbleSize val="0"/>
        </c:dLbls>
        <c:axId val="2051403152"/>
        <c:axId val="2051399344"/>
      </c:scatterChart>
      <c:valAx>
        <c:axId val="2051403152"/>
        <c:scaling>
          <c:orientation val="minMax"/>
          <c:max val="20"/>
        </c:scaling>
        <c:delete val="0"/>
        <c:axPos val="b"/>
        <c:majorGridlines>
          <c:spPr>
            <a:ln w="9525" cap="flat" cmpd="sng" algn="ctr">
              <a:solidFill>
                <a:schemeClr val="tx2">
                  <a:lumMod val="15000"/>
                  <a:lumOff val="85000"/>
                </a:schemeClr>
              </a:solidFill>
              <a:round/>
            </a:ln>
            <a:effectLst/>
          </c:spPr>
        </c:majorGridlines>
        <c:majorTickMark val="none"/>
        <c:minorTickMark val="none"/>
        <c:tickLblPos val="nextTo"/>
        <c:spPr>
          <a:noFill/>
          <a:ln w="6350" cap="flat" cmpd="sng" algn="ctr">
            <a:solidFill>
              <a:schemeClr val="dk1"/>
            </a:solidFill>
            <a:prstDash val="solid"/>
            <a:miter lim="800000"/>
          </a:ln>
          <a:effectLst/>
        </c:spPr>
        <c:txPr>
          <a:bodyPr rot="-60000000" spcFirstLastPara="1" vertOverflow="ellipsis" vert="horz" wrap="square" anchor="ctr" anchorCtr="1"/>
          <a:lstStyle/>
          <a:p>
            <a:pPr>
              <a:defRPr lang="tr-TR" sz="900" b="0" i="0" u="none" strike="noStrike" kern="1200" baseline="0">
                <a:ln>
                  <a:noFill/>
                </a:ln>
                <a:solidFill>
                  <a:schemeClr val="tx1"/>
                </a:solidFill>
                <a:latin typeface="+mn-lt"/>
                <a:ea typeface="+mn-ea"/>
                <a:cs typeface="+mn-cs"/>
              </a:defRPr>
            </a:pPr>
            <a:endParaRPr lang="tr-TR"/>
          </a:p>
        </c:txPr>
        <c:crossAx val="2051399344"/>
        <c:crosses val="autoZero"/>
        <c:crossBetween val="midCat"/>
        <c:majorUnit val="1"/>
      </c:valAx>
      <c:valAx>
        <c:axId val="2051399344"/>
        <c:scaling>
          <c:orientation val="minMax"/>
          <c:max val="40"/>
        </c:scaling>
        <c:delete val="0"/>
        <c:axPos val="l"/>
        <c:majorGridlines>
          <c:spPr>
            <a:ln w="9525" cap="flat" cmpd="sng" algn="ctr">
              <a:solidFill>
                <a:schemeClr val="tx2">
                  <a:lumMod val="15000"/>
                  <a:lumOff val="85000"/>
                </a:schemeClr>
              </a:solidFill>
              <a:round/>
            </a:ln>
            <a:effectLst/>
          </c:spPr>
        </c:majorGridlines>
        <c:numFmt formatCode="0.00" sourceLinked="1"/>
        <c:majorTickMark val="none"/>
        <c:minorTickMark val="none"/>
        <c:tickLblPos val="nextTo"/>
        <c:spPr>
          <a:noFill/>
          <a:ln>
            <a:solidFill>
              <a:schemeClr val="tx2">
                <a:lumMod val="40000"/>
                <a:lumOff val="60000"/>
              </a:schemeClr>
            </a:solidFill>
          </a:ln>
          <a:effectLst/>
        </c:spPr>
        <c:txPr>
          <a:bodyPr rot="-60000000" spcFirstLastPara="1" vertOverflow="ellipsis" vert="horz" wrap="square" anchor="ctr" anchorCtr="1"/>
          <a:lstStyle/>
          <a:p>
            <a:pPr>
              <a:defRPr lang="tr-TR" sz="900" b="0" i="0" u="none" strike="noStrike" kern="1200" baseline="0">
                <a:ln>
                  <a:noFill/>
                </a:ln>
                <a:solidFill>
                  <a:schemeClr val="tx2"/>
                </a:solidFill>
                <a:latin typeface="+mn-lt"/>
                <a:ea typeface="+mn-ea"/>
                <a:cs typeface="+mn-cs"/>
              </a:defRPr>
            </a:pPr>
            <a:endParaRPr lang="tr-TR"/>
          </a:p>
        </c:txPr>
        <c:crossAx val="2051403152"/>
        <c:crosses val="autoZero"/>
        <c:crossBetween val="midCat"/>
      </c:valAx>
      <c:spPr>
        <a:noFill/>
        <a:ln>
          <a:noFill/>
        </a:ln>
        <a:effectLst>
          <a:outerShdw blurRad="50800" dist="25400" dir="3600000" algn="ctr" rotWithShape="0">
            <a:srgbClr val="C00000"/>
          </a:outerShdw>
        </a:effectLst>
      </c:spPr>
    </c:plotArea>
    <c:legend>
      <c:legendPos val="r"/>
      <c:layout>
        <c:manualLayout>
          <c:xMode val="edge"/>
          <c:yMode val="edge"/>
          <c:x val="0.69359260287205204"/>
          <c:y val="1.2797740990645699E-2"/>
          <c:w val="0.25535740075407798"/>
          <c:h val="9.59010582963091E-2"/>
        </c:manualLayout>
      </c:layout>
      <c:overlay val="0"/>
      <c:spPr>
        <a:noFill/>
        <a:ln>
          <a:noFill/>
        </a:ln>
        <a:effectLst/>
      </c:spPr>
      <c:txPr>
        <a:bodyPr rot="0" spcFirstLastPara="1" vertOverflow="ellipsis" vert="horz" wrap="square" anchor="ctr" anchorCtr="1"/>
        <a:lstStyle/>
        <a:p>
          <a:pPr>
            <a:defRPr lang="tr-TR" sz="900" b="1" i="0" u="none" strike="noStrike" kern="1200" baseline="0">
              <a:ln>
                <a:noFill/>
              </a:ln>
              <a:solidFill>
                <a:schemeClr val="tx2"/>
              </a:solidFill>
              <a:latin typeface="+mn-lt"/>
              <a:ea typeface="+mn-ea"/>
              <a:cs typeface="+mn-cs"/>
            </a:defRPr>
          </a:pPr>
          <a:endParaRPr lang="tr-TR"/>
        </a:p>
      </c:txPr>
    </c:legend>
    <c:plotVisOnly val="1"/>
    <c:dispBlanksAs val="gap"/>
    <c:showDLblsOverMax val="0"/>
    <c:extLst>
      <c:ext uri="{0b15fc19-7d7d-44ad-8c2d-2c3a37ce22c3}">
        <chartProps xmlns="https://web.wps.cn/et/2018/main" chartId="{2703be1e-7267-4159-bfcd-c36369994b1d}"/>
      </c:ext>
    </c:extLst>
  </c:chart>
  <c:spPr>
    <a:solidFill>
      <a:schemeClr val="bg1"/>
    </a:solidFill>
    <a:ln w="25400" cap="flat" cmpd="sng" algn="ctr">
      <a:solidFill>
        <a:srgbClr val="C00000"/>
      </a:solidFill>
      <a:prstDash val="solid"/>
      <a:round/>
    </a:ln>
    <a:effectLst/>
  </c:spPr>
  <c:txPr>
    <a:bodyPr/>
    <a:lstStyle/>
    <a:p>
      <a:pPr>
        <a:defRPr lang="tr-TR">
          <a:ln>
            <a:noFill/>
          </a:ln>
        </a:defRPr>
      </a:pPr>
      <a:endParaRPr lang="tr-T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tr-T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tr-TR" sz="1100" b="1" i="0" u="none" strike="noStrike" kern="1200" baseline="0">
                <a:ln>
                  <a:noFill/>
                </a:ln>
                <a:solidFill>
                  <a:schemeClr val="bg1">
                    <a:lumMod val="50000"/>
                  </a:schemeClr>
                </a:solidFill>
                <a:latin typeface="+mn-lt"/>
                <a:ea typeface="+mn-ea"/>
                <a:cs typeface="+mn-cs"/>
              </a:defRPr>
            </a:pPr>
            <a:r>
              <a:rPr lang="tr-TR" sz="1100" b="1" i="0" u="none" strike="noStrike" kern="1200" baseline="0">
                <a:ln>
                  <a:noFill/>
                </a:ln>
                <a:solidFill>
                  <a:schemeClr val="bg1">
                    <a:lumMod val="50000"/>
                  </a:schemeClr>
                </a:solidFill>
                <a:latin typeface="+mn-lt"/>
                <a:ea typeface="+mn-ea"/>
                <a:cs typeface="+mn-cs"/>
              </a:rPr>
              <a:t>Fizik/Kimya/Biyoloji Net Sayıları</a:t>
            </a:r>
          </a:p>
        </c:rich>
      </c:tx>
      <c:layout>
        <c:manualLayout>
          <c:xMode val="edge"/>
          <c:yMode val="edge"/>
          <c:x val="0.25682356706079401"/>
          <c:y val="1.42064242482518E-2"/>
        </c:manualLayout>
      </c:layout>
      <c:overlay val="0"/>
      <c:spPr>
        <a:noFill/>
        <a:ln>
          <a:noFill/>
        </a:ln>
        <a:effectLst/>
      </c:spPr>
      <c:txPr>
        <a:bodyPr rot="0" spcFirstLastPara="1" vertOverflow="ellipsis" vert="horz" wrap="square" anchor="ctr" anchorCtr="1"/>
        <a:lstStyle/>
        <a:p>
          <a:pPr algn="ctr" rtl="0">
            <a:defRPr lang="tr-TR" sz="1100" b="1" i="0" u="none" strike="noStrike" kern="1200" baseline="0">
              <a:ln>
                <a:noFill/>
              </a:ln>
              <a:solidFill>
                <a:schemeClr val="bg1">
                  <a:lumMod val="50000"/>
                </a:schemeClr>
              </a:solidFill>
              <a:latin typeface="+mn-lt"/>
              <a:ea typeface="+mn-ea"/>
              <a:cs typeface="+mn-cs"/>
            </a:defRPr>
          </a:pPr>
          <a:endParaRPr lang="tr-TR"/>
        </a:p>
      </c:txPr>
    </c:title>
    <c:autoTitleDeleted val="0"/>
    <c:plotArea>
      <c:layout>
        <c:manualLayout>
          <c:layoutTarget val="inner"/>
          <c:xMode val="edge"/>
          <c:yMode val="edge"/>
          <c:x val="6.2830381267272695E-2"/>
          <c:y val="0.18231418747075201"/>
          <c:w val="0.873337139228617"/>
          <c:h val="0.72045628881253398"/>
        </c:manualLayout>
      </c:layout>
      <c:scatterChart>
        <c:scatterStyle val="lineMarker"/>
        <c:varyColors val="0"/>
        <c:ser>
          <c:idx val="0"/>
          <c:order val="0"/>
          <c:tx>
            <c:v>Fizik</c:v>
          </c:tx>
          <c:spPr>
            <a:ln w="22225" cap="rnd">
              <a:solidFill>
                <a:schemeClr val="accent2"/>
              </a:solidFill>
              <a:round/>
            </a:ln>
            <a:effectLst>
              <a:outerShdw blurRad="50800" dist="25400" dir="3600000" algn="ctr" rotWithShape="0">
                <a:schemeClr val="accent2">
                  <a:lumMod val="75000"/>
                </a:schemeClr>
              </a:outerShdw>
            </a:effectLst>
          </c:spPr>
          <c:marker>
            <c:symbol val="circle"/>
            <c:size val="5"/>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9525">
                <a:solidFill>
                  <a:schemeClr val="accent2"/>
                </a:solidFill>
                <a:round/>
              </a:ln>
              <a:effectLst>
                <a:outerShdw blurRad="50800" dist="25400" dir="3600000" algn="ctr" rotWithShape="0">
                  <a:schemeClr val="accent2">
                    <a:lumMod val="75000"/>
                  </a:schemeClr>
                </a:outerShdw>
              </a:effectLst>
            </c:spPr>
          </c:marker>
          <c:yVal>
            <c:numRef>
              <c:f>' Sayısal Deneme Sınav Takip Pro'!$W$7:$W$26</c:f>
              <c:numCache>
                <c:formatCode>0.00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yVal>
          <c:smooth val="0"/>
        </c:ser>
        <c:ser>
          <c:idx val="1"/>
          <c:order val="1"/>
          <c:tx>
            <c:v>Kimya</c:v>
          </c:tx>
          <c:spPr>
            <a:ln w="22225" cap="rnd">
              <a:solidFill>
                <a:schemeClr val="accent4"/>
              </a:solidFill>
              <a:round/>
            </a:ln>
            <a:effectLst>
              <a:outerShdw blurRad="50800" dist="25400" dir="3600000" algn="ctr" rotWithShape="0">
                <a:schemeClr val="accent4">
                  <a:lumMod val="60000"/>
                  <a:lumOff val="40000"/>
                </a:schemeClr>
              </a:outerShdw>
            </a:effectLst>
          </c:spPr>
          <c:marker>
            <c:symbol val="circle"/>
            <c:size val="5"/>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w="9525">
                <a:solidFill>
                  <a:schemeClr val="accent4"/>
                </a:solidFill>
                <a:round/>
              </a:ln>
              <a:effectLst>
                <a:outerShdw blurRad="50800" dist="25400" dir="3600000" algn="ctr" rotWithShape="0">
                  <a:schemeClr val="accent2">
                    <a:lumMod val="75000"/>
                  </a:schemeClr>
                </a:outerShdw>
              </a:effectLst>
            </c:spPr>
          </c:marker>
          <c:yVal>
            <c:numRef>
              <c:f>' Sayısal Deneme Sınav Takip Pro'!$Z$7:$Z$26</c:f>
              <c:numCache>
                <c:formatCode>0.00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yVal>
          <c:smooth val="0"/>
        </c:ser>
        <c:ser>
          <c:idx val="2"/>
          <c:order val="2"/>
          <c:tx>
            <c:v>Biyoloji</c:v>
          </c:tx>
          <c:spPr>
            <a:ln w="22225" cap="rnd">
              <a:solidFill>
                <a:schemeClr val="accent6"/>
              </a:solidFill>
              <a:round/>
            </a:ln>
            <a:effectLst>
              <a:outerShdw blurRad="50800" dist="25400" dir="1800000" algn="ctr" rotWithShape="0">
                <a:schemeClr val="accent5">
                  <a:lumMod val="75000"/>
                </a:schemeClr>
              </a:outerShdw>
            </a:effectLst>
          </c:spPr>
          <c:marker>
            <c:symbol val="circle"/>
            <c:size val="5"/>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w="9525">
                <a:solidFill>
                  <a:schemeClr val="accent6"/>
                </a:solidFill>
                <a:round/>
              </a:ln>
              <a:effectLst>
                <a:outerShdw blurRad="50800" dist="25400" dir="1800000" algn="ctr" rotWithShape="0">
                  <a:schemeClr val="accent5">
                    <a:lumMod val="75000"/>
                  </a:schemeClr>
                </a:outerShdw>
              </a:effectLst>
            </c:spPr>
          </c:marker>
          <c:yVal>
            <c:numRef>
              <c:f>' Sayısal Deneme Sınav Takip Pro'!$AC$7:$AC$26</c:f>
              <c:numCache>
                <c:formatCode>0.00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yVal>
          <c:smooth val="0"/>
        </c:ser>
        <c:dLbls>
          <c:showLegendKey val="0"/>
          <c:showVal val="0"/>
          <c:showCatName val="0"/>
          <c:showSerName val="0"/>
          <c:showPercent val="0"/>
          <c:showBubbleSize val="0"/>
        </c:dLbls>
        <c:axId val="2051393904"/>
        <c:axId val="2051396624"/>
      </c:scatterChart>
      <c:valAx>
        <c:axId val="2051393904"/>
        <c:scaling>
          <c:orientation val="minMax"/>
          <c:max val="20"/>
        </c:scaling>
        <c:delete val="0"/>
        <c:axPos val="b"/>
        <c:majorGridlines>
          <c:spPr>
            <a:ln w="9525" cap="flat" cmpd="sng" algn="ctr">
              <a:solidFill>
                <a:schemeClr val="tx2">
                  <a:lumMod val="15000"/>
                  <a:lumOff val="85000"/>
                </a:schemeClr>
              </a:solidFill>
              <a:round/>
            </a:ln>
            <a:effectLst/>
          </c:spPr>
        </c:majorGridlines>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lang="tr-TR" sz="900" b="0" i="0" u="none" strike="noStrike" kern="1200" baseline="0">
                <a:ln>
                  <a:noFill/>
                </a:ln>
                <a:solidFill>
                  <a:schemeClr val="tx2"/>
                </a:solidFill>
                <a:latin typeface="+mn-lt"/>
                <a:ea typeface="+mn-ea"/>
                <a:cs typeface="+mn-cs"/>
              </a:defRPr>
            </a:pPr>
            <a:endParaRPr lang="tr-TR"/>
          </a:p>
        </c:txPr>
        <c:crossAx val="2051396624"/>
        <c:crosses val="autoZero"/>
        <c:crossBetween val="midCat"/>
        <c:majorUnit val="1"/>
      </c:valAx>
      <c:valAx>
        <c:axId val="2051396624"/>
        <c:scaling>
          <c:orientation val="minMax"/>
          <c:max val="15"/>
        </c:scaling>
        <c:delete val="0"/>
        <c:axPos val="l"/>
        <c:majorGridlines>
          <c:spPr>
            <a:ln w="9525" cap="flat" cmpd="sng" algn="ctr">
              <a:solidFill>
                <a:schemeClr val="tx2">
                  <a:lumMod val="15000"/>
                  <a:lumOff val="85000"/>
                </a:schemeClr>
              </a:solidFill>
              <a:round/>
            </a:ln>
            <a:effectLst/>
          </c:spPr>
        </c:majorGridlines>
        <c:numFmt formatCode="0.00" sourceLinked="1"/>
        <c:majorTickMark val="none"/>
        <c:minorTickMark val="none"/>
        <c:tickLblPos val="nextTo"/>
        <c:spPr>
          <a:noFill/>
          <a:ln>
            <a:solidFill>
              <a:schemeClr val="tx2">
                <a:lumMod val="40000"/>
                <a:lumOff val="60000"/>
              </a:schemeClr>
            </a:solidFill>
          </a:ln>
          <a:effectLst/>
        </c:spPr>
        <c:txPr>
          <a:bodyPr rot="-60000000" spcFirstLastPara="1" vertOverflow="ellipsis" vert="horz" wrap="square" anchor="ctr" anchorCtr="1"/>
          <a:lstStyle/>
          <a:p>
            <a:pPr>
              <a:defRPr lang="tr-TR" sz="900" b="0" i="0" u="none" strike="noStrike" kern="1200" baseline="0">
                <a:ln>
                  <a:noFill/>
                </a:ln>
                <a:solidFill>
                  <a:schemeClr val="tx2"/>
                </a:solidFill>
                <a:latin typeface="+mn-lt"/>
                <a:ea typeface="+mn-ea"/>
                <a:cs typeface="+mn-cs"/>
              </a:defRPr>
            </a:pPr>
            <a:endParaRPr lang="tr-TR"/>
          </a:p>
        </c:txPr>
        <c:crossAx val="2051393904"/>
        <c:crosses val="autoZero"/>
        <c:crossBetween val="midCat"/>
      </c:valAx>
      <c:spPr>
        <a:noFill/>
        <a:ln>
          <a:noFill/>
        </a:ln>
        <a:effectLst>
          <a:outerShdw blurRad="50800" dist="25400" dir="5400000" algn="ctr" rotWithShape="0">
            <a:srgbClr val="C00000"/>
          </a:outerShdw>
        </a:effectLst>
      </c:spPr>
    </c:plotArea>
    <c:legend>
      <c:legendPos val="r"/>
      <c:layout>
        <c:manualLayout>
          <c:xMode val="edge"/>
          <c:yMode val="edge"/>
          <c:x val="0.55942630434615004"/>
          <c:y val="1.95820445840478E-2"/>
          <c:w val="0.39579555442904901"/>
          <c:h val="0.103639481401946"/>
        </c:manualLayout>
      </c:layout>
      <c:overlay val="0"/>
      <c:spPr>
        <a:noFill/>
        <a:ln>
          <a:noFill/>
        </a:ln>
        <a:effectLst/>
      </c:spPr>
      <c:txPr>
        <a:bodyPr rot="0" spcFirstLastPara="1" vertOverflow="ellipsis" vert="horz" wrap="square" anchor="ctr" anchorCtr="1"/>
        <a:lstStyle/>
        <a:p>
          <a:pPr>
            <a:defRPr lang="tr-TR" sz="900" b="1" i="0" u="none" strike="noStrike" kern="1200" baseline="0">
              <a:ln>
                <a:noFill/>
              </a:ln>
              <a:solidFill>
                <a:schemeClr val="tx2"/>
              </a:solidFill>
              <a:latin typeface="+mn-lt"/>
              <a:ea typeface="+mn-ea"/>
              <a:cs typeface="+mn-cs"/>
            </a:defRPr>
          </a:pPr>
          <a:endParaRPr lang="tr-TR"/>
        </a:p>
      </c:txPr>
    </c:legend>
    <c:plotVisOnly val="1"/>
    <c:dispBlanksAs val="gap"/>
    <c:showDLblsOverMax val="0"/>
    <c:extLst>
      <c:ext uri="{0b15fc19-7d7d-44ad-8c2d-2c3a37ce22c3}">
        <chartProps xmlns="https://web.wps.cn/et/2018/main" chartId="{23940e61-4f30-4bf2-b6ab-c358f382322e}"/>
      </c:ext>
    </c:extLst>
  </c:chart>
  <c:spPr>
    <a:solidFill>
      <a:schemeClr val="bg1"/>
    </a:solidFill>
    <a:ln w="25400" cap="flat" cmpd="sng" algn="ctr">
      <a:solidFill>
        <a:srgbClr val="C00000"/>
      </a:solidFill>
      <a:prstDash val="solid"/>
      <a:round/>
    </a:ln>
    <a:effectLst/>
  </c:spPr>
  <c:txPr>
    <a:bodyPr/>
    <a:lstStyle/>
    <a:p>
      <a:pPr>
        <a:defRPr lang="tr-TR">
          <a:ln>
            <a:noFill/>
          </a:ln>
        </a:defRPr>
      </a:pPr>
      <a:endParaRPr lang="tr-T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withinLinear" id="14">
  <a:schemeClr val="accent1"/>
</cs:colorStyle>
</file>

<file path=xl/charts/colors1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 id="15">
  <a:schemeClr val="accent2"/>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withinLinear" id="14">
  <a:schemeClr val="accent1"/>
</cs:colorStyle>
</file>

<file path=xl/charts/colors5.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withinLinear" id="15">
  <a:schemeClr val="accent2"/>
</cs:colorStyle>
</file>

<file path=xl/charts/colors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9525" cap="rnd">
        <a:solidFill>
          <a:schemeClr val="phClr"/>
        </a:solidFill>
        <a:round/>
      </a:ln>
    </cs:spPr>
  </cs:dataPointLine>
  <cs:dataPointMarker>
    <cs:lnRef idx="0">
      <cs:styleClr val="auto"/>
    </cs:lnRef>
    <cs:fillRef idx="3">
      <cs:styleClr val="auto"/>
    </cs:fillRef>
    <cs:effectRef idx="2"/>
    <cs:fontRef idx="minor">
      <a:schemeClr val="tx2"/>
    </cs:fontRef>
    <cs:spPr>
      <a:ln w="9525">
        <a:solidFill>
          <a:schemeClr val="phClr"/>
        </a:solidFill>
        <a:round/>
      </a:ln>
    </cs:spPr>
  </cs:dataPointMarker>
  <cs:dataPointMarkerLayout symbol="circle" size="5"/>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9525" cap="rnd">
        <a:solidFill>
          <a:schemeClr val="phClr"/>
        </a:solidFill>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spPr>
      <a:ln>
        <a:solidFill>
          <a:schemeClr val="tx2">
            <a:lumMod val="40000"/>
            <a:lumOff val="60000"/>
          </a:schemeClr>
        </a:solidFill>
      </a:ln>
    </cs:spPr>
    <cs:defRPr sz="900" kern="1200"/>
  </cs:valueAxis>
  <cs:wall>
    <cs:lnRef idx="0"/>
    <cs:fillRef idx="0"/>
    <cs:effectRef idx="0"/>
    <cs:fontRef idx="minor">
      <a:schemeClr val="tx2"/>
    </cs:fontRef>
  </cs:wall>
</cs:chartStyle>
</file>

<file path=xl/charts/style10.xml><?xml version="1.0" encoding="utf-8"?>
<cs:chartStyle xmlns:cs="http://schemas.microsoft.com/office/drawing/2012/chartStyle" xmlns:a="http://schemas.openxmlformats.org/drawingml/2006/main" id="24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9525" cap="rnd">
        <a:solidFill>
          <a:schemeClr val="phClr"/>
        </a:solidFill>
        <a:round/>
      </a:ln>
    </cs:spPr>
  </cs:dataPointLine>
  <cs:dataPointMarker>
    <cs:lnRef idx="0">
      <cs:styleClr val="auto"/>
    </cs:lnRef>
    <cs:fillRef idx="3">
      <cs:styleClr val="auto"/>
    </cs:fillRef>
    <cs:effectRef idx="2"/>
    <cs:fontRef idx="minor">
      <a:schemeClr val="tx2"/>
    </cs:fontRef>
    <cs:spPr>
      <a:ln w="9525">
        <a:solidFill>
          <a:schemeClr val="phClr"/>
        </a:solidFill>
        <a:round/>
      </a:ln>
    </cs:spPr>
  </cs:dataPointMarker>
  <cs:dataPointMarkerLayout symbol="circle" size="5"/>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9525" cap="rnd">
        <a:solidFill>
          <a:schemeClr val="phClr"/>
        </a:solidFill>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spPr>
      <a:ln>
        <a:solidFill>
          <a:schemeClr val="tx2">
            <a:lumMod val="40000"/>
            <a:lumOff val="60000"/>
          </a:schemeClr>
        </a:solidFill>
      </a:ln>
    </cs:spPr>
    <cs:defRPr sz="900" kern="1200"/>
  </cs:valueAxis>
  <cs:wall>
    <cs:lnRef idx="0"/>
    <cs:fillRef idx="0"/>
    <cs:effectRef idx="0"/>
    <cs:fontRef idx="minor">
      <a:schemeClr val="tx2"/>
    </cs:fontRef>
  </cs:wall>
</cs:chartStyle>
</file>

<file path=xl/charts/style11.xml><?xml version="1.0" encoding="utf-8"?>
<cs:chartStyle xmlns:cs="http://schemas.microsoft.com/office/drawing/2012/chartStyle" xmlns:a="http://schemas.openxmlformats.org/drawingml/2006/main" id="24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9525" cap="rnd">
        <a:solidFill>
          <a:schemeClr val="phClr"/>
        </a:solidFill>
        <a:round/>
      </a:ln>
    </cs:spPr>
  </cs:dataPointLine>
  <cs:dataPointMarker>
    <cs:lnRef idx="0">
      <cs:styleClr val="auto"/>
    </cs:lnRef>
    <cs:fillRef idx="3">
      <cs:styleClr val="auto"/>
    </cs:fillRef>
    <cs:effectRef idx="2"/>
    <cs:fontRef idx="minor">
      <a:schemeClr val="tx2"/>
    </cs:fontRef>
    <cs:spPr>
      <a:ln w="9525">
        <a:solidFill>
          <a:schemeClr val="phClr"/>
        </a:solidFill>
        <a:round/>
      </a:ln>
    </cs:spPr>
  </cs:dataPointMarker>
  <cs:dataPointMarkerLayout symbol="circle" size="5"/>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9525" cap="rnd">
        <a:solidFill>
          <a:schemeClr val="phClr"/>
        </a:solidFill>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spPr>
      <a:ln>
        <a:solidFill>
          <a:schemeClr val="tx2">
            <a:lumMod val="40000"/>
            <a:lumOff val="60000"/>
          </a:schemeClr>
        </a:solidFill>
      </a:ln>
    </cs:spPr>
    <cs:defRPr sz="900" kern="1200"/>
  </cs:valueAxis>
  <cs:wall>
    <cs:lnRef idx="0"/>
    <cs:fillRef idx="0"/>
    <cs:effectRef idx="0"/>
    <cs:fontRef idx="minor">
      <a:schemeClr val="tx2"/>
    </cs:fontRef>
  </cs:wall>
</cs:chartStyle>
</file>

<file path=xl/charts/style12.xml><?xml version="1.0" encoding="utf-8"?>
<cs:chartStyle xmlns:cs="http://schemas.microsoft.com/office/drawing/2012/chartStyle" xmlns:a="http://schemas.openxmlformats.org/drawingml/2006/main" id="343">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9525" cap="rnd">
        <a:solidFill>
          <a:schemeClr val="phClr"/>
        </a:solidFill>
        <a:round/>
      </a:ln>
    </cs:spPr>
  </cs:dataPointLine>
  <cs:dataPointMarker>
    <cs:lnRef idx="0">
      <cs:styleClr val="auto"/>
    </cs:lnRef>
    <cs:fillRef idx="3">
      <cs:styleClr val="auto"/>
    </cs:fillRef>
    <cs:effectRef idx="3"/>
    <cs:fontRef idx="minor">
      <a:schemeClr val="tx1"/>
    </cs:fontRef>
    <cs:spPr>
      <a:ln w="9525" cap="rnd">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24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9525" cap="rnd">
        <a:solidFill>
          <a:schemeClr val="phClr"/>
        </a:solidFill>
        <a:round/>
      </a:ln>
    </cs:spPr>
  </cs:dataPointLine>
  <cs:dataPointMarker>
    <cs:lnRef idx="0">
      <cs:styleClr val="auto"/>
    </cs:lnRef>
    <cs:fillRef idx="3">
      <cs:styleClr val="auto"/>
    </cs:fillRef>
    <cs:effectRef idx="2"/>
    <cs:fontRef idx="minor">
      <a:schemeClr val="tx2"/>
    </cs:fontRef>
    <cs:spPr>
      <a:ln w="9525">
        <a:solidFill>
          <a:schemeClr val="phClr"/>
        </a:solidFill>
        <a:round/>
      </a:ln>
    </cs:spPr>
  </cs:dataPointMarker>
  <cs:dataPointMarkerLayout symbol="circle" size="5"/>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9525" cap="rnd">
        <a:solidFill>
          <a:schemeClr val="phClr"/>
        </a:solidFill>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spPr>
      <a:ln>
        <a:solidFill>
          <a:schemeClr val="tx2">
            <a:lumMod val="40000"/>
            <a:lumOff val="60000"/>
          </a:schemeClr>
        </a:solidFill>
      </a:ln>
    </cs:spPr>
    <cs:defRPr sz="900" kern="1200"/>
  </cs:valueAxis>
  <cs:wall>
    <cs:lnRef idx="0"/>
    <cs:fillRef idx="0"/>
    <cs:effectRef idx="0"/>
    <cs:fontRef idx="minor">
      <a:schemeClr val="tx2"/>
    </cs:fontRef>
  </cs:wall>
</cs:chartStyle>
</file>

<file path=xl/charts/style3.xml><?xml version="1.0" encoding="utf-8"?>
<cs:chartStyle xmlns:cs="http://schemas.microsoft.com/office/drawing/2012/chartStyle" xmlns:a="http://schemas.openxmlformats.org/drawingml/2006/main" id="24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9525" cap="rnd">
        <a:solidFill>
          <a:schemeClr val="phClr"/>
        </a:solidFill>
        <a:round/>
      </a:ln>
    </cs:spPr>
  </cs:dataPointLine>
  <cs:dataPointMarker>
    <cs:lnRef idx="0">
      <cs:styleClr val="auto"/>
    </cs:lnRef>
    <cs:fillRef idx="3">
      <cs:styleClr val="auto"/>
    </cs:fillRef>
    <cs:effectRef idx="2"/>
    <cs:fontRef idx="minor">
      <a:schemeClr val="tx2"/>
    </cs:fontRef>
    <cs:spPr>
      <a:ln w="9525">
        <a:solidFill>
          <a:schemeClr val="phClr"/>
        </a:solidFill>
        <a:round/>
      </a:ln>
    </cs:spPr>
  </cs:dataPointMarker>
  <cs:dataPointMarkerLayout symbol="circle" size="5"/>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9525" cap="rnd">
        <a:solidFill>
          <a:schemeClr val="phClr"/>
        </a:solidFill>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spPr>
      <a:ln>
        <a:solidFill>
          <a:schemeClr val="tx2">
            <a:lumMod val="40000"/>
            <a:lumOff val="60000"/>
          </a:schemeClr>
        </a:solidFill>
      </a:ln>
    </cs:spPr>
    <cs:defRPr sz="900" kern="1200"/>
  </cs:valueAxis>
  <cs:wall>
    <cs:lnRef idx="0"/>
    <cs:fillRef idx="0"/>
    <cs:effectRef idx="0"/>
    <cs:fontRef idx="minor">
      <a:schemeClr val="tx2"/>
    </cs:fontRef>
  </cs:wall>
</cs:chartStyle>
</file>

<file path=xl/charts/style4.xml><?xml version="1.0" encoding="utf-8"?>
<cs:chartStyle xmlns:cs="http://schemas.microsoft.com/office/drawing/2012/chartStyle" xmlns:a="http://schemas.openxmlformats.org/drawingml/2006/main" id="24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9525" cap="rnd">
        <a:solidFill>
          <a:schemeClr val="phClr"/>
        </a:solidFill>
        <a:round/>
      </a:ln>
    </cs:spPr>
  </cs:dataPointLine>
  <cs:dataPointMarker>
    <cs:lnRef idx="0">
      <cs:styleClr val="auto"/>
    </cs:lnRef>
    <cs:fillRef idx="3">
      <cs:styleClr val="auto"/>
    </cs:fillRef>
    <cs:effectRef idx="2"/>
    <cs:fontRef idx="minor">
      <a:schemeClr val="tx2"/>
    </cs:fontRef>
    <cs:spPr>
      <a:ln w="9525">
        <a:solidFill>
          <a:schemeClr val="phClr"/>
        </a:solidFill>
        <a:round/>
      </a:ln>
    </cs:spPr>
  </cs:dataPointMarker>
  <cs:dataPointMarkerLayout symbol="circle" size="5"/>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9525" cap="rnd">
        <a:solidFill>
          <a:schemeClr val="phClr"/>
        </a:solidFill>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spPr>
      <a:ln>
        <a:solidFill>
          <a:schemeClr val="tx2">
            <a:lumMod val="40000"/>
            <a:lumOff val="60000"/>
          </a:schemeClr>
        </a:solidFill>
      </a:ln>
    </cs:spPr>
    <cs:defRPr sz="900" kern="1200"/>
  </cs:valueAxis>
  <cs:wall>
    <cs:lnRef idx="0"/>
    <cs:fillRef idx="0"/>
    <cs:effectRef idx="0"/>
    <cs:fontRef idx="minor">
      <a:schemeClr val="tx2"/>
    </cs:fontRef>
  </cs:wall>
</cs:chartStyle>
</file>

<file path=xl/charts/style5.xml><?xml version="1.0" encoding="utf-8"?>
<cs:chartStyle xmlns:cs="http://schemas.microsoft.com/office/drawing/2012/chartStyle" xmlns:a="http://schemas.openxmlformats.org/drawingml/2006/main" id="24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9525" cap="rnd">
        <a:solidFill>
          <a:schemeClr val="phClr"/>
        </a:solidFill>
        <a:round/>
      </a:ln>
    </cs:spPr>
  </cs:dataPointLine>
  <cs:dataPointMarker>
    <cs:lnRef idx="0">
      <cs:styleClr val="auto"/>
    </cs:lnRef>
    <cs:fillRef idx="3">
      <cs:styleClr val="auto"/>
    </cs:fillRef>
    <cs:effectRef idx="2"/>
    <cs:fontRef idx="minor">
      <a:schemeClr val="tx2"/>
    </cs:fontRef>
    <cs:spPr>
      <a:ln w="9525">
        <a:solidFill>
          <a:schemeClr val="phClr"/>
        </a:solidFill>
        <a:round/>
      </a:ln>
    </cs:spPr>
  </cs:dataPointMarker>
  <cs:dataPointMarkerLayout symbol="circle" size="5"/>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9525" cap="rnd">
        <a:solidFill>
          <a:schemeClr val="phClr"/>
        </a:solidFill>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spPr>
      <a:ln>
        <a:solidFill>
          <a:schemeClr val="tx2">
            <a:lumMod val="40000"/>
            <a:lumOff val="60000"/>
          </a:schemeClr>
        </a:solidFill>
      </a:ln>
    </cs:spPr>
    <cs:defRPr sz="900" kern="1200"/>
  </cs:valueAxis>
  <cs:wall>
    <cs:lnRef idx="0"/>
    <cs:fillRef idx="0"/>
    <cs:effectRef idx="0"/>
    <cs:fontRef idx="minor">
      <a:schemeClr val="tx2"/>
    </cs:fontRef>
  </cs:wall>
</cs:chartStyle>
</file>

<file path=xl/charts/style6.xml><?xml version="1.0" encoding="utf-8"?>
<cs:chartStyle xmlns:cs="http://schemas.microsoft.com/office/drawing/2012/chartStyle" xmlns:a="http://schemas.openxmlformats.org/drawingml/2006/main" id="343">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9525" cap="rnd">
        <a:solidFill>
          <a:schemeClr val="phClr"/>
        </a:solidFill>
        <a:round/>
      </a:ln>
    </cs:spPr>
  </cs:dataPointLine>
  <cs:dataPointMarker>
    <cs:lnRef idx="0">
      <cs:styleClr val="auto"/>
    </cs:lnRef>
    <cs:fillRef idx="3">
      <cs:styleClr val="auto"/>
    </cs:fillRef>
    <cs:effectRef idx="3"/>
    <cs:fontRef idx="minor">
      <a:schemeClr val="tx1"/>
    </cs:fontRef>
    <cs:spPr>
      <a:ln w="9525" cap="rnd">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xml><?xml version="1.0" encoding="utf-8"?>
<cs:chartStyle xmlns:cs="http://schemas.microsoft.com/office/drawing/2012/chartStyle" xmlns:a="http://schemas.openxmlformats.org/drawingml/2006/main" id="24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9525" cap="rnd">
        <a:solidFill>
          <a:schemeClr val="phClr"/>
        </a:solidFill>
        <a:round/>
      </a:ln>
    </cs:spPr>
  </cs:dataPointLine>
  <cs:dataPointMarker>
    <cs:lnRef idx="0">
      <cs:styleClr val="auto"/>
    </cs:lnRef>
    <cs:fillRef idx="3">
      <cs:styleClr val="auto"/>
    </cs:fillRef>
    <cs:effectRef idx="2"/>
    <cs:fontRef idx="minor">
      <a:schemeClr val="tx2"/>
    </cs:fontRef>
    <cs:spPr>
      <a:ln w="9525">
        <a:solidFill>
          <a:schemeClr val="phClr"/>
        </a:solidFill>
        <a:round/>
      </a:ln>
    </cs:spPr>
  </cs:dataPointMarker>
  <cs:dataPointMarkerLayout symbol="circle" size="5"/>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9525" cap="rnd">
        <a:solidFill>
          <a:schemeClr val="phClr"/>
        </a:solidFill>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spPr>
      <a:ln>
        <a:solidFill>
          <a:schemeClr val="tx2">
            <a:lumMod val="40000"/>
            <a:lumOff val="60000"/>
          </a:schemeClr>
        </a:solidFill>
      </a:ln>
    </cs:spPr>
    <cs:defRPr sz="900" kern="1200"/>
  </cs:valueAxis>
  <cs:wall>
    <cs:lnRef idx="0"/>
    <cs:fillRef idx="0"/>
    <cs:effectRef idx="0"/>
    <cs:fontRef idx="minor">
      <a:schemeClr val="tx2"/>
    </cs:fontRef>
  </cs:wall>
</cs:chartStyle>
</file>

<file path=xl/charts/style8.xml><?xml version="1.0" encoding="utf-8"?>
<cs:chartStyle xmlns:cs="http://schemas.microsoft.com/office/drawing/2012/chartStyle" xmlns:a="http://schemas.openxmlformats.org/drawingml/2006/main" id="24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9525" cap="rnd">
        <a:solidFill>
          <a:schemeClr val="phClr"/>
        </a:solidFill>
        <a:round/>
      </a:ln>
    </cs:spPr>
  </cs:dataPointLine>
  <cs:dataPointMarker>
    <cs:lnRef idx="0">
      <cs:styleClr val="auto"/>
    </cs:lnRef>
    <cs:fillRef idx="3">
      <cs:styleClr val="auto"/>
    </cs:fillRef>
    <cs:effectRef idx="2"/>
    <cs:fontRef idx="minor">
      <a:schemeClr val="tx2"/>
    </cs:fontRef>
    <cs:spPr>
      <a:ln w="9525">
        <a:solidFill>
          <a:schemeClr val="phClr"/>
        </a:solidFill>
        <a:round/>
      </a:ln>
    </cs:spPr>
  </cs:dataPointMarker>
  <cs:dataPointMarkerLayout symbol="circle" size="5"/>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9525" cap="rnd">
        <a:solidFill>
          <a:schemeClr val="phClr"/>
        </a:solidFill>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spPr>
      <a:ln>
        <a:solidFill>
          <a:schemeClr val="tx2">
            <a:lumMod val="40000"/>
            <a:lumOff val="60000"/>
          </a:schemeClr>
        </a:solidFill>
      </a:ln>
    </cs:spPr>
    <cs:defRPr sz="900" kern="1200"/>
  </cs:valueAxis>
  <cs:wall>
    <cs:lnRef idx="0"/>
    <cs:fillRef idx="0"/>
    <cs:effectRef idx="0"/>
    <cs:fontRef idx="minor">
      <a:schemeClr val="tx2"/>
    </cs:fontRef>
  </cs:wall>
</cs:chartStyle>
</file>

<file path=xl/charts/style9.xml><?xml version="1.0" encoding="utf-8"?>
<cs:chartStyle xmlns:cs="http://schemas.microsoft.com/office/drawing/2012/chartStyle" xmlns:a="http://schemas.openxmlformats.org/drawingml/2006/main" id="24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9525" cap="rnd">
        <a:solidFill>
          <a:schemeClr val="phClr"/>
        </a:solidFill>
        <a:round/>
      </a:ln>
    </cs:spPr>
  </cs:dataPointLine>
  <cs:dataPointMarker>
    <cs:lnRef idx="0">
      <cs:styleClr val="auto"/>
    </cs:lnRef>
    <cs:fillRef idx="3">
      <cs:styleClr val="auto"/>
    </cs:fillRef>
    <cs:effectRef idx="2"/>
    <cs:fontRef idx="minor">
      <a:schemeClr val="tx2"/>
    </cs:fontRef>
    <cs:spPr>
      <a:ln w="9525">
        <a:solidFill>
          <a:schemeClr val="phClr"/>
        </a:solidFill>
        <a:round/>
      </a:ln>
    </cs:spPr>
  </cs:dataPointMarker>
  <cs:dataPointMarkerLayout symbol="circle" size="5"/>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9525" cap="rnd">
        <a:solidFill>
          <a:schemeClr val="phClr"/>
        </a:solidFill>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spPr>
      <a:ln>
        <a:solidFill>
          <a:schemeClr val="tx2">
            <a:lumMod val="40000"/>
            <a:lumOff val="60000"/>
          </a:schemeClr>
        </a:solidFill>
      </a:ln>
    </cs:spPr>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6" Type="http://schemas.openxmlformats.org/officeDocument/2006/relationships/chart" Target="../charts/chart12.xml"/><Relationship Id="rId5" Type="http://schemas.openxmlformats.org/officeDocument/2006/relationships/chart" Target="../charts/chart11.xml"/><Relationship Id="rId4"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0</xdr:col>
      <xdr:colOff>92178</xdr:colOff>
      <xdr:row>38</xdr:row>
      <xdr:rowOff>29027</xdr:rowOff>
    </xdr:from>
    <xdr:to>
      <xdr:col>10</xdr:col>
      <xdr:colOff>286660</xdr:colOff>
      <xdr:row>47</xdr:row>
      <xdr:rowOff>149627</xdr:rowOff>
    </xdr:to>
    <xdr:graphicFrame macro="">
      <xdr:nvGraphicFramePr>
        <xdr:cNvPr id="2" name="Grafik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252335</xdr:colOff>
      <xdr:row>38</xdr:row>
      <xdr:rowOff>35224</xdr:rowOff>
    </xdr:from>
    <xdr:to>
      <xdr:col>31</xdr:col>
      <xdr:colOff>20994</xdr:colOff>
      <xdr:row>47</xdr:row>
      <xdr:rowOff>155824</xdr:rowOff>
    </xdr:to>
    <xdr:graphicFrame macro="">
      <xdr:nvGraphicFramePr>
        <xdr:cNvPr id="3" name="Grafik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226218</xdr:colOff>
      <xdr:row>49</xdr:row>
      <xdr:rowOff>22123</xdr:rowOff>
    </xdr:from>
    <xdr:to>
      <xdr:col>30</xdr:col>
      <xdr:colOff>384071</xdr:colOff>
      <xdr:row>58</xdr:row>
      <xdr:rowOff>142722</xdr:rowOff>
    </xdr:to>
    <xdr:graphicFrame macro="">
      <xdr:nvGraphicFramePr>
        <xdr:cNvPr id="4" name="Grafik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213704</xdr:colOff>
      <xdr:row>59</xdr:row>
      <xdr:rowOff>152787</xdr:rowOff>
    </xdr:from>
    <xdr:to>
      <xdr:col>30</xdr:col>
      <xdr:colOff>371557</xdr:colOff>
      <xdr:row>69</xdr:row>
      <xdr:rowOff>79813</xdr:rowOff>
    </xdr:to>
    <xdr:graphicFrame macro="">
      <xdr:nvGraphicFramePr>
        <xdr:cNvPr id="5" name="Grafik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112662</xdr:colOff>
      <xdr:row>60</xdr:row>
      <xdr:rowOff>14442</xdr:rowOff>
    </xdr:from>
    <xdr:to>
      <xdr:col>10</xdr:col>
      <xdr:colOff>317844</xdr:colOff>
      <xdr:row>69</xdr:row>
      <xdr:rowOff>135041</xdr:rowOff>
    </xdr:to>
    <xdr:graphicFrame macro="">
      <xdr:nvGraphicFramePr>
        <xdr:cNvPr id="6" name="Grafik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102420</xdr:colOff>
      <xdr:row>49</xdr:row>
      <xdr:rowOff>29806</xdr:rowOff>
    </xdr:from>
    <xdr:to>
      <xdr:col>10</xdr:col>
      <xdr:colOff>292920</xdr:colOff>
      <xdr:row>58</xdr:row>
      <xdr:rowOff>150405</xdr:rowOff>
    </xdr:to>
    <xdr:graphicFrame macro="">
      <xdr:nvGraphicFramePr>
        <xdr:cNvPr id="7" name="Grafik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92178</xdr:colOff>
      <xdr:row>38</xdr:row>
      <xdr:rowOff>29027</xdr:rowOff>
    </xdr:from>
    <xdr:to>
      <xdr:col>10</xdr:col>
      <xdr:colOff>286660</xdr:colOff>
      <xdr:row>47</xdr:row>
      <xdr:rowOff>149627</xdr:rowOff>
    </xdr:to>
    <xdr:graphicFrame macro="">
      <xdr:nvGraphicFramePr>
        <xdr:cNvPr id="2" name="Grafik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252335</xdr:colOff>
      <xdr:row>38</xdr:row>
      <xdr:rowOff>35224</xdr:rowOff>
    </xdr:from>
    <xdr:to>
      <xdr:col>31</xdr:col>
      <xdr:colOff>20994</xdr:colOff>
      <xdr:row>47</xdr:row>
      <xdr:rowOff>155824</xdr:rowOff>
    </xdr:to>
    <xdr:graphicFrame macro="">
      <xdr:nvGraphicFramePr>
        <xdr:cNvPr id="3" name="Grafik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226218</xdr:colOff>
      <xdr:row>49</xdr:row>
      <xdr:rowOff>22123</xdr:rowOff>
    </xdr:from>
    <xdr:to>
      <xdr:col>30</xdr:col>
      <xdr:colOff>384071</xdr:colOff>
      <xdr:row>58</xdr:row>
      <xdr:rowOff>142722</xdr:rowOff>
    </xdr:to>
    <xdr:graphicFrame macro="">
      <xdr:nvGraphicFramePr>
        <xdr:cNvPr id="4" name="Grafik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213704</xdr:colOff>
      <xdr:row>59</xdr:row>
      <xdr:rowOff>152787</xdr:rowOff>
    </xdr:from>
    <xdr:to>
      <xdr:col>30</xdr:col>
      <xdr:colOff>371557</xdr:colOff>
      <xdr:row>69</xdr:row>
      <xdr:rowOff>79813</xdr:rowOff>
    </xdr:to>
    <xdr:graphicFrame macro="">
      <xdr:nvGraphicFramePr>
        <xdr:cNvPr id="5" name="Grafik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112662</xdr:colOff>
      <xdr:row>60</xdr:row>
      <xdr:rowOff>14442</xdr:rowOff>
    </xdr:from>
    <xdr:to>
      <xdr:col>10</xdr:col>
      <xdr:colOff>317844</xdr:colOff>
      <xdr:row>69</xdr:row>
      <xdr:rowOff>135041</xdr:rowOff>
    </xdr:to>
    <xdr:graphicFrame macro="">
      <xdr:nvGraphicFramePr>
        <xdr:cNvPr id="6" name="Grafik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102420</xdr:colOff>
      <xdr:row>49</xdr:row>
      <xdr:rowOff>29806</xdr:rowOff>
    </xdr:from>
    <xdr:to>
      <xdr:col>10</xdr:col>
      <xdr:colOff>292920</xdr:colOff>
      <xdr:row>58</xdr:row>
      <xdr:rowOff>150405</xdr:rowOff>
    </xdr:to>
    <xdr:graphicFrame macro="">
      <xdr:nvGraphicFramePr>
        <xdr:cNvPr id="7" name="Grafik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02"/>
  <sheetViews>
    <sheetView workbookViewId="0">
      <selection activeCell="E17" sqref="E17"/>
    </sheetView>
  </sheetViews>
  <sheetFormatPr defaultColWidth="9" defaultRowHeight="15" x14ac:dyDescent="0.25"/>
  <cols>
    <col min="2" max="2" width="13.7109375" customWidth="1"/>
    <col min="3" max="3" width="17.7109375" customWidth="1"/>
    <col min="4" max="4" width="16.28515625" customWidth="1"/>
    <col min="7" max="7" width="13.85546875" customWidth="1"/>
    <col min="10" max="10" width="17.140625" customWidth="1"/>
    <col min="11" max="33" width="9.140625" style="62"/>
  </cols>
  <sheetData>
    <row r="1" spans="1:10" x14ac:dyDescent="0.25">
      <c r="A1" s="62"/>
      <c r="B1" s="62"/>
      <c r="C1" s="62"/>
      <c r="D1" s="62"/>
      <c r="E1" s="62"/>
      <c r="F1" s="62"/>
      <c r="G1" s="62"/>
      <c r="H1" s="62"/>
      <c r="I1" s="62"/>
      <c r="J1" s="62"/>
    </row>
    <row r="2" spans="1:10" ht="63" customHeight="1" x14ac:dyDescent="0.25">
      <c r="A2" s="62"/>
      <c r="B2" s="67" t="s">
        <v>0</v>
      </c>
      <c r="C2" s="68"/>
      <c r="D2" s="68"/>
      <c r="E2" s="68"/>
      <c r="F2" s="68"/>
      <c r="G2" s="68"/>
      <c r="H2" s="68"/>
      <c r="I2" s="68"/>
      <c r="J2" s="69"/>
    </row>
    <row r="3" spans="1:10" x14ac:dyDescent="0.25">
      <c r="A3" s="62"/>
      <c r="B3" s="62"/>
      <c r="C3" s="62"/>
      <c r="D3" s="62"/>
      <c r="E3" s="62"/>
      <c r="F3" s="62"/>
      <c r="G3" s="62"/>
      <c r="H3" s="62"/>
      <c r="I3" s="62"/>
      <c r="J3" s="62"/>
    </row>
    <row r="4" spans="1:10" ht="11.25" customHeight="1" x14ac:dyDescent="0.25">
      <c r="A4" s="62"/>
      <c r="B4" s="62"/>
      <c r="C4" s="62"/>
      <c r="D4" s="62"/>
      <c r="E4" s="62"/>
      <c r="F4" s="62"/>
      <c r="G4" s="62"/>
      <c r="H4" s="62"/>
      <c r="I4" s="62"/>
      <c r="J4" s="62"/>
    </row>
    <row r="5" spans="1:10" ht="130.5" customHeight="1" x14ac:dyDescent="0.25">
      <c r="A5" s="62"/>
      <c r="B5" s="70" t="s">
        <v>1</v>
      </c>
      <c r="C5" s="71"/>
      <c r="D5" s="71"/>
      <c r="E5" s="71"/>
      <c r="F5" s="71"/>
      <c r="G5" s="71"/>
      <c r="H5" s="71"/>
      <c r="I5" s="71"/>
      <c r="J5" s="72"/>
    </row>
    <row r="6" spans="1:10" ht="30" customHeight="1" x14ac:dyDescent="0.25">
      <c r="A6" s="62"/>
      <c r="B6" s="63"/>
      <c r="C6" s="63"/>
      <c r="D6" s="63"/>
      <c r="E6" s="63"/>
      <c r="F6" s="63"/>
      <c r="G6" s="63"/>
      <c r="H6" s="63"/>
      <c r="I6" s="63"/>
      <c r="J6" s="63"/>
    </row>
    <row r="7" spans="1:10" ht="20.25" customHeight="1" x14ac:dyDescent="0.25">
      <c r="A7" s="62"/>
      <c r="B7" s="64" t="s">
        <v>2</v>
      </c>
      <c r="C7" s="73" t="s">
        <v>3</v>
      </c>
      <c r="D7" s="74"/>
      <c r="E7" s="63"/>
      <c r="F7" s="63"/>
      <c r="G7" s="63"/>
      <c r="H7" s="63"/>
      <c r="I7" s="63"/>
      <c r="J7" s="63"/>
    </row>
    <row r="8" spans="1:10" ht="23.25" customHeight="1" x14ac:dyDescent="0.25">
      <c r="A8" s="62"/>
      <c r="B8" s="65" t="s">
        <v>4</v>
      </c>
      <c r="C8" s="75" t="s">
        <v>5</v>
      </c>
      <c r="D8" s="76"/>
      <c r="E8" s="63"/>
      <c r="F8" s="63"/>
      <c r="G8" s="63"/>
      <c r="H8" s="63"/>
      <c r="I8" s="63"/>
      <c r="J8" s="63"/>
    </row>
    <row r="9" spans="1:10" ht="23.25" customHeight="1" x14ac:dyDescent="0.25">
      <c r="A9" s="62"/>
      <c r="B9" s="66" t="s">
        <v>6</v>
      </c>
      <c r="C9" s="77" t="s">
        <v>7</v>
      </c>
      <c r="D9" s="78"/>
      <c r="E9" s="63"/>
      <c r="F9" s="63"/>
      <c r="G9" s="63"/>
      <c r="H9" s="63"/>
      <c r="I9" s="63"/>
      <c r="J9" s="63"/>
    </row>
    <row r="10" spans="1:10" x14ac:dyDescent="0.25">
      <c r="A10" s="62"/>
      <c r="B10" s="63"/>
      <c r="C10" s="63"/>
      <c r="D10" s="63"/>
      <c r="E10" s="63"/>
      <c r="F10" s="63"/>
      <c r="G10" s="63"/>
      <c r="H10" s="63"/>
      <c r="I10" s="63"/>
      <c r="J10" s="63"/>
    </row>
    <row r="11" spans="1:10" ht="26.25" x14ac:dyDescent="0.4">
      <c r="A11" s="62"/>
      <c r="B11" s="79" t="s">
        <v>8</v>
      </c>
      <c r="C11" s="80"/>
      <c r="D11" s="80"/>
      <c r="E11" s="80"/>
      <c r="F11" s="80"/>
      <c r="G11" s="80"/>
      <c r="H11" s="80"/>
      <c r="I11" s="80"/>
      <c r="J11" s="81"/>
    </row>
    <row r="12" spans="1:10" ht="26.25" customHeight="1" x14ac:dyDescent="0.25">
      <c r="A12" s="62"/>
      <c r="B12" s="82" t="s">
        <v>9</v>
      </c>
      <c r="C12" s="83"/>
      <c r="D12" s="84" t="s">
        <v>10</v>
      </c>
      <c r="E12" s="84"/>
      <c r="F12" s="84"/>
      <c r="G12" s="84"/>
      <c r="H12" s="84"/>
      <c r="I12" s="84"/>
      <c r="J12" s="85"/>
    </row>
    <row r="13" spans="1:10" ht="26.25" customHeight="1" x14ac:dyDescent="0.25">
      <c r="A13" s="62"/>
      <c r="B13" s="86" t="s">
        <v>6</v>
      </c>
      <c r="C13" s="87"/>
      <c r="D13" s="88" t="s">
        <v>11</v>
      </c>
      <c r="E13" s="88"/>
      <c r="F13" s="88"/>
      <c r="G13" s="88"/>
      <c r="H13" s="88"/>
      <c r="I13" s="88"/>
      <c r="J13" s="89"/>
    </row>
    <row r="14" spans="1:10" x14ac:dyDescent="0.25">
      <c r="A14" s="62"/>
      <c r="B14" s="63"/>
      <c r="C14" s="63"/>
      <c r="D14" s="63"/>
      <c r="E14" s="63"/>
      <c r="F14" s="63"/>
      <c r="G14" s="63"/>
      <c r="H14" s="63"/>
      <c r="I14" s="63"/>
      <c r="J14" s="63"/>
    </row>
    <row r="15" spans="1:10" ht="26.25" customHeight="1" x14ac:dyDescent="0.4">
      <c r="A15" s="62"/>
      <c r="B15" s="90"/>
      <c r="C15" s="91"/>
      <c r="D15" s="91"/>
      <c r="E15" s="91"/>
      <c r="F15" s="91"/>
      <c r="G15" s="91"/>
      <c r="H15" s="91"/>
      <c r="I15" s="91"/>
      <c r="J15" s="91"/>
    </row>
    <row r="16" spans="1:10" x14ac:dyDescent="0.25">
      <c r="A16" s="62"/>
      <c r="B16" s="63"/>
      <c r="C16" s="63"/>
      <c r="D16" s="63"/>
      <c r="E16" s="63"/>
      <c r="F16" s="63"/>
      <c r="G16" s="63"/>
      <c r="H16" s="63"/>
      <c r="I16" s="63"/>
      <c r="J16" s="63"/>
    </row>
    <row r="17" spans="1:10" x14ac:dyDescent="0.25">
      <c r="A17" s="62"/>
      <c r="B17" s="62"/>
      <c r="C17" s="62"/>
      <c r="D17" s="62"/>
      <c r="E17" s="62"/>
      <c r="F17" s="62"/>
      <c r="G17" s="62"/>
      <c r="H17" s="62"/>
      <c r="I17" s="62"/>
      <c r="J17" s="62"/>
    </row>
    <row r="18" spans="1:10" x14ac:dyDescent="0.25">
      <c r="A18" s="62"/>
      <c r="B18" s="62"/>
      <c r="C18" s="62"/>
      <c r="D18" s="62"/>
      <c r="E18" s="62"/>
      <c r="F18" s="62"/>
      <c r="G18" s="62"/>
      <c r="H18" s="62"/>
      <c r="I18" s="62"/>
      <c r="J18" s="62"/>
    </row>
    <row r="19" spans="1:10" x14ac:dyDescent="0.25">
      <c r="A19" s="62"/>
      <c r="B19" s="62"/>
      <c r="C19" s="62"/>
      <c r="D19" s="62"/>
      <c r="E19" s="62"/>
      <c r="F19" s="62"/>
      <c r="G19" s="62"/>
      <c r="H19" s="62"/>
      <c r="I19" s="62"/>
      <c r="J19" s="62"/>
    </row>
    <row r="20" spans="1:10" s="62" customFormat="1" x14ac:dyDescent="0.25"/>
    <row r="21" spans="1:10" s="62" customFormat="1" x14ac:dyDescent="0.25"/>
    <row r="22" spans="1:10" s="62" customFormat="1" x14ac:dyDescent="0.25"/>
    <row r="23" spans="1:10" s="62" customFormat="1" x14ac:dyDescent="0.25"/>
    <row r="24" spans="1:10" s="62" customFormat="1" x14ac:dyDescent="0.25"/>
    <row r="25" spans="1:10" s="62" customFormat="1" x14ac:dyDescent="0.25"/>
    <row r="26" spans="1:10" s="62" customFormat="1" x14ac:dyDescent="0.25"/>
    <row r="27" spans="1:10" s="62" customFormat="1" x14ac:dyDescent="0.25"/>
    <row r="28" spans="1:10" s="62" customFormat="1" x14ac:dyDescent="0.25"/>
    <row r="29" spans="1:10" s="62" customFormat="1" x14ac:dyDescent="0.25"/>
    <row r="30" spans="1:10" s="62" customFormat="1" x14ac:dyDescent="0.25"/>
    <row r="31" spans="1:10" s="62" customFormat="1" x14ac:dyDescent="0.25"/>
    <row r="32" spans="1:10" s="62" customFormat="1" x14ac:dyDescent="0.25"/>
    <row r="33" s="62" customFormat="1" x14ac:dyDescent="0.25"/>
    <row r="34" s="62" customFormat="1" x14ac:dyDescent="0.25"/>
    <row r="35" s="62" customFormat="1" x14ac:dyDescent="0.25"/>
    <row r="36" s="62" customFormat="1" x14ac:dyDescent="0.25"/>
    <row r="37" s="62" customFormat="1" x14ac:dyDescent="0.25"/>
    <row r="38" s="62" customFormat="1" x14ac:dyDescent="0.25"/>
    <row r="39" s="62" customFormat="1" x14ac:dyDescent="0.25"/>
    <row r="40" s="62" customFormat="1" x14ac:dyDescent="0.25"/>
    <row r="41" s="62" customFormat="1" x14ac:dyDescent="0.25"/>
    <row r="42" s="62" customFormat="1" x14ac:dyDescent="0.25"/>
    <row r="43" s="62" customFormat="1" x14ac:dyDescent="0.25"/>
    <row r="44" s="62" customFormat="1" x14ac:dyDescent="0.25"/>
    <row r="45" s="62" customFormat="1" x14ac:dyDescent="0.25"/>
    <row r="46" s="62" customFormat="1" x14ac:dyDescent="0.25"/>
    <row r="47" s="62" customFormat="1" x14ac:dyDescent="0.25"/>
    <row r="48" s="62" customFormat="1" x14ac:dyDescent="0.25"/>
    <row r="49" s="62" customFormat="1" x14ac:dyDescent="0.25"/>
    <row r="50" s="62" customFormat="1" x14ac:dyDescent="0.25"/>
    <row r="51" s="62" customFormat="1" x14ac:dyDescent="0.25"/>
    <row r="52" s="62" customFormat="1" x14ac:dyDescent="0.25"/>
    <row r="53" s="62" customFormat="1" x14ac:dyDescent="0.25"/>
    <row r="54" s="62" customFormat="1" x14ac:dyDescent="0.25"/>
    <row r="55" s="62" customFormat="1" x14ac:dyDescent="0.25"/>
    <row r="56" s="62" customFormat="1" x14ac:dyDescent="0.25"/>
    <row r="57" s="62" customFormat="1" x14ac:dyDescent="0.25"/>
    <row r="58" s="62" customFormat="1" x14ac:dyDescent="0.25"/>
    <row r="59" s="62" customFormat="1" x14ac:dyDescent="0.25"/>
    <row r="60" s="62" customFormat="1" x14ac:dyDescent="0.25"/>
    <row r="61" s="62" customFormat="1" x14ac:dyDescent="0.25"/>
    <row r="62" s="62" customFormat="1" x14ac:dyDescent="0.25"/>
    <row r="63" s="62" customFormat="1" x14ac:dyDescent="0.25"/>
    <row r="64" s="62" customFormat="1" x14ac:dyDescent="0.25"/>
    <row r="65" s="62" customFormat="1" x14ac:dyDescent="0.25"/>
    <row r="66" s="62" customFormat="1" x14ac:dyDescent="0.25"/>
    <row r="67" s="62" customFormat="1" x14ac:dyDescent="0.25"/>
    <row r="68" s="62" customFormat="1" x14ac:dyDescent="0.25"/>
    <row r="69" s="62" customFormat="1" x14ac:dyDescent="0.25"/>
    <row r="70" s="62" customFormat="1" x14ac:dyDescent="0.25"/>
    <row r="71" s="62" customFormat="1" x14ac:dyDescent="0.25"/>
    <row r="72" s="62" customFormat="1" x14ac:dyDescent="0.25"/>
    <row r="73" s="62" customFormat="1" x14ac:dyDescent="0.25"/>
    <row r="74" s="62" customFormat="1" x14ac:dyDescent="0.25"/>
    <row r="75" s="62" customFormat="1" x14ac:dyDescent="0.25"/>
    <row r="76" s="62" customFormat="1" x14ac:dyDescent="0.25"/>
    <row r="77" s="62" customFormat="1" x14ac:dyDescent="0.25"/>
    <row r="78" s="62" customFormat="1" x14ac:dyDescent="0.25"/>
    <row r="79" s="62" customFormat="1" x14ac:dyDescent="0.25"/>
    <row r="80" s="62" customFormat="1" x14ac:dyDescent="0.25"/>
    <row r="81" s="62" customFormat="1" x14ac:dyDescent="0.25"/>
    <row r="82" s="62" customFormat="1" x14ac:dyDescent="0.25"/>
    <row r="83" s="62" customFormat="1" x14ac:dyDescent="0.25"/>
    <row r="84" s="62" customFormat="1" x14ac:dyDescent="0.25"/>
    <row r="85" s="62" customFormat="1" x14ac:dyDescent="0.25"/>
    <row r="86" s="62" customFormat="1" x14ac:dyDescent="0.25"/>
    <row r="87" s="62" customFormat="1" x14ac:dyDescent="0.25"/>
    <row r="88" s="62" customFormat="1" x14ac:dyDescent="0.25"/>
    <row r="89" s="62" customFormat="1" x14ac:dyDescent="0.25"/>
    <row r="90" s="62" customFormat="1" x14ac:dyDescent="0.25"/>
    <row r="91" s="62" customFormat="1" x14ac:dyDescent="0.25"/>
    <row r="92" s="62" customFormat="1" x14ac:dyDescent="0.25"/>
    <row r="93" s="62" customFormat="1" x14ac:dyDescent="0.25"/>
    <row r="94" s="62" customFormat="1" x14ac:dyDescent="0.25"/>
    <row r="95" s="62" customFormat="1" x14ac:dyDescent="0.25"/>
    <row r="96" s="62" customFormat="1" x14ac:dyDescent="0.25"/>
    <row r="97" s="62" customFormat="1" x14ac:dyDescent="0.25"/>
    <row r="98" s="62" customFormat="1" x14ac:dyDescent="0.25"/>
    <row r="99" s="62" customFormat="1" x14ac:dyDescent="0.25"/>
    <row r="100" s="62" customFormat="1" x14ac:dyDescent="0.25"/>
    <row r="101" s="62" customFormat="1" x14ac:dyDescent="0.25"/>
    <row r="102" s="62" customFormat="1" x14ac:dyDescent="0.25"/>
    <row r="103" s="62" customFormat="1" x14ac:dyDescent="0.25"/>
    <row r="104" s="62" customFormat="1" x14ac:dyDescent="0.25"/>
    <row r="105" s="62" customFormat="1" x14ac:dyDescent="0.25"/>
    <row r="106" s="62" customFormat="1" x14ac:dyDescent="0.25"/>
    <row r="107" s="62" customFormat="1" x14ac:dyDescent="0.25"/>
    <row r="108" s="62" customFormat="1" x14ac:dyDescent="0.25"/>
    <row r="109" s="62" customFormat="1" x14ac:dyDescent="0.25"/>
    <row r="110" s="62" customFormat="1" x14ac:dyDescent="0.25"/>
    <row r="111" s="62" customFormat="1" x14ac:dyDescent="0.25"/>
    <row r="112" s="62" customFormat="1" x14ac:dyDescent="0.25"/>
    <row r="113" s="62" customFormat="1" x14ac:dyDescent="0.25"/>
    <row r="114" s="62" customFormat="1" x14ac:dyDescent="0.25"/>
    <row r="115" s="62" customFormat="1" x14ac:dyDescent="0.25"/>
    <row r="116" s="62" customFormat="1" x14ac:dyDescent="0.25"/>
    <row r="117" s="62" customFormat="1" x14ac:dyDescent="0.25"/>
    <row r="118" s="62" customFormat="1" x14ac:dyDescent="0.25"/>
    <row r="119" s="62" customFormat="1" x14ac:dyDescent="0.25"/>
    <row r="120" s="62" customFormat="1" x14ac:dyDescent="0.25"/>
    <row r="121" s="62" customFormat="1" x14ac:dyDescent="0.25"/>
    <row r="122" s="62" customFormat="1" x14ac:dyDescent="0.25"/>
    <row r="123" s="62" customFormat="1" x14ac:dyDescent="0.25"/>
    <row r="124" s="62" customFormat="1" x14ac:dyDescent="0.25"/>
    <row r="125" s="62" customFormat="1" x14ac:dyDescent="0.25"/>
    <row r="126" s="62" customFormat="1" x14ac:dyDescent="0.25"/>
    <row r="127" s="62" customFormat="1" x14ac:dyDescent="0.25"/>
    <row r="128" s="62" customFormat="1" x14ac:dyDescent="0.25"/>
    <row r="129" s="62" customFormat="1" x14ac:dyDescent="0.25"/>
    <row r="130" s="62" customFormat="1" x14ac:dyDescent="0.25"/>
    <row r="131" s="62" customFormat="1" x14ac:dyDescent="0.25"/>
    <row r="132" s="62" customFormat="1" x14ac:dyDescent="0.25"/>
    <row r="133" s="62" customFormat="1" x14ac:dyDescent="0.25"/>
    <row r="134" s="62" customFormat="1" x14ac:dyDescent="0.25"/>
    <row r="135" s="62" customFormat="1" x14ac:dyDescent="0.25"/>
    <row r="136" s="62" customFormat="1" x14ac:dyDescent="0.25"/>
    <row r="137" s="62" customFormat="1" x14ac:dyDescent="0.25"/>
    <row r="138" s="62" customFormat="1" x14ac:dyDescent="0.25"/>
    <row r="139" s="62" customFormat="1" x14ac:dyDescent="0.25"/>
    <row r="140" s="62" customFormat="1" x14ac:dyDescent="0.25"/>
    <row r="141" s="62" customFormat="1" x14ac:dyDescent="0.25"/>
    <row r="142" s="62" customFormat="1" x14ac:dyDescent="0.25"/>
    <row r="143" s="62" customFormat="1" x14ac:dyDescent="0.25"/>
    <row r="144" s="62" customFormat="1" x14ac:dyDescent="0.25"/>
    <row r="145" s="62" customFormat="1" x14ac:dyDescent="0.25"/>
    <row r="146" s="62" customFormat="1" x14ac:dyDescent="0.25"/>
    <row r="147" s="62" customFormat="1" x14ac:dyDescent="0.25"/>
    <row r="148" s="62" customFormat="1" x14ac:dyDescent="0.25"/>
    <row r="149" s="62" customFormat="1" x14ac:dyDescent="0.25"/>
    <row r="150" s="62" customFormat="1" x14ac:dyDescent="0.25"/>
    <row r="151" s="62" customFormat="1" x14ac:dyDescent="0.25"/>
    <row r="152" s="62" customFormat="1" x14ac:dyDescent="0.25"/>
    <row r="153" s="62" customFormat="1" x14ac:dyDescent="0.25"/>
    <row r="154" s="62" customFormat="1" x14ac:dyDescent="0.25"/>
    <row r="155" s="62" customFormat="1" x14ac:dyDescent="0.25"/>
    <row r="156" s="62" customFormat="1" x14ac:dyDescent="0.25"/>
    <row r="157" s="62" customFormat="1" x14ac:dyDescent="0.25"/>
    <row r="158" s="62" customFormat="1" x14ac:dyDescent="0.25"/>
    <row r="159" s="62" customFormat="1" x14ac:dyDescent="0.25"/>
    <row r="160" s="62" customFormat="1" x14ac:dyDescent="0.25"/>
    <row r="161" s="62" customFormat="1" x14ac:dyDescent="0.25"/>
    <row r="162" s="62" customFormat="1" x14ac:dyDescent="0.25"/>
    <row r="163" s="62" customFormat="1" x14ac:dyDescent="0.25"/>
    <row r="164" s="62" customFormat="1" x14ac:dyDescent="0.25"/>
    <row r="165" s="62" customFormat="1" x14ac:dyDescent="0.25"/>
    <row r="166" s="62" customFormat="1" x14ac:dyDescent="0.25"/>
    <row r="167" s="62" customFormat="1" x14ac:dyDescent="0.25"/>
    <row r="168" s="62" customFormat="1" x14ac:dyDescent="0.25"/>
    <row r="169" s="62" customFormat="1" x14ac:dyDescent="0.25"/>
    <row r="170" s="62" customFormat="1" x14ac:dyDescent="0.25"/>
    <row r="171" s="62" customFormat="1" x14ac:dyDescent="0.25"/>
    <row r="172" s="62" customFormat="1" x14ac:dyDescent="0.25"/>
    <row r="173" s="62" customFormat="1" x14ac:dyDescent="0.25"/>
    <row r="174" s="62" customFormat="1" x14ac:dyDescent="0.25"/>
    <row r="175" s="62" customFormat="1" x14ac:dyDescent="0.25"/>
    <row r="176" s="62" customFormat="1" x14ac:dyDescent="0.25"/>
    <row r="177" s="62" customFormat="1" x14ac:dyDescent="0.25"/>
    <row r="178" s="62" customFormat="1" x14ac:dyDescent="0.25"/>
    <row r="179" s="62" customFormat="1" x14ac:dyDescent="0.25"/>
    <row r="180" s="62" customFormat="1" x14ac:dyDescent="0.25"/>
    <row r="181" s="62" customFormat="1" x14ac:dyDescent="0.25"/>
    <row r="182" s="62" customFormat="1" x14ac:dyDescent="0.25"/>
    <row r="183" s="62" customFormat="1" x14ac:dyDescent="0.25"/>
    <row r="184" s="62" customFormat="1" x14ac:dyDescent="0.25"/>
    <row r="185" s="62" customFormat="1" x14ac:dyDescent="0.25"/>
    <row r="186" s="62" customFormat="1" x14ac:dyDescent="0.25"/>
    <row r="187" s="62" customFormat="1" x14ac:dyDescent="0.25"/>
    <row r="188" s="62" customFormat="1" x14ac:dyDescent="0.25"/>
    <row r="189" s="62" customFormat="1" x14ac:dyDescent="0.25"/>
    <row r="190" s="62" customFormat="1" x14ac:dyDescent="0.25"/>
    <row r="191" s="62" customFormat="1" x14ac:dyDescent="0.25"/>
    <row r="192" s="62" customFormat="1" x14ac:dyDescent="0.25"/>
    <row r="193" s="62" customFormat="1" x14ac:dyDescent="0.25"/>
    <row r="194" s="62" customFormat="1" x14ac:dyDescent="0.25"/>
    <row r="195" s="62" customFormat="1" x14ac:dyDescent="0.25"/>
    <row r="196" s="62" customFormat="1" x14ac:dyDescent="0.25"/>
    <row r="197" s="62" customFormat="1" x14ac:dyDescent="0.25"/>
    <row r="198" s="62" customFormat="1" x14ac:dyDescent="0.25"/>
    <row r="199" s="62" customFormat="1" x14ac:dyDescent="0.25"/>
    <row r="200" s="62" customFormat="1" x14ac:dyDescent="0.25"/>
    <row r="201" s="62" customFormat="1" x14ac:dyDescent="0.25"/>
    <row r="202" s="62" customFormat="1" x14ac:dyDescent="0.25"/>
    <row r="203" s="62" customFormat="1" x14ac:dyDescent="0.25"/>
    <row r="204" s="62" customFormat="1" x14ac:dyDescent="0.25"/>
    <row r="205" s="62" customFormat="1" x14ac:dyDescent="0.25"/>
    <row r="206" s="62" customFormat="1" x14ac:dyDescent="0.25"/>
    <row r="207" s="62" customFormat="1" x14ac:dyDescent="0.25"/>
    <row r="208" s="62" customFormat="1" x14ac:dyDescent="0.25"/>
    <row r="209" s="62" customFormat="1" x14ac:dyDescent="0.25"/>
    <row r="210" s="62" customFormat="1" x14ac:dyDescent="0.25"/>
    <row r="211" s="62" customFormat="1" x14ac:dyDescent="0.25"/>
    <row r="212" s="62" customFormat="1" x14ac:dyDescent="0.25"/>
    <row r="213" s="62" customFormat="1" x14ac:dyDescent="0.25"/>
    <row r="214" s="62" customFormat="1" x14ac:dyDescent="0.25"/>
    <row r="215" s="62" customFormat="1" x14ac:dyDescent="0.25"/>
    <row r="216" s="62" customFormat="1" x14ac:dyDescent="0.25"/>
    <row r="217" s="62" customFormat="1" x14ac:dyDescent="0.25"/>
    <row r="218" s="62" customFormat="1" x14ac:dyDescent="0.25"/>
    <row r="219" s="62" customFormat="1" x14ac:dyDescent="0.25"/>
    <row r="220" s="62" customFormat="1" x14ac:dyDescent="0.25"/>
    <row r="221" s="62" customFormat="1" x14ac:dyDescent="0.25"/>
    <row r="222" s="62" customFormat="1" x14ac:dyDescent="0.25"/>
    <row r="223" s="62" customFormat="1" x14ac:dyDescent="0.25"/>
    <row r="224" s="62" customFormat="1" x14ac:dyDescent="0.25"/>
    <row r="225" s="62" customFormat="1" x14ac:dyDescent="0.25"/>
    <row r="226" s="62" customFormat="1" x14ac:dyDescent="0.25"/>
    <row r="227" s="62" customFormat="1" x14ac:dyDescent="0.25"/>
    <row r="228" s="62" customFormat="1" x14ac:dyDescent="0.25"/>
    <row r="229" s="62" customFormat="1" x14ac:dyDescent="0.25"/>
    <row r="230" s="62" customFormat="1" x14ac:dyDescent="0.25"/>
    <row r="231" s="62" customFormat="1" x14ac:dyDescent="0.25"/>
    <row r="232" s="62" customFormat="1" x14ac:dyDescent="0.25"/>
    <row r="233" s="62" customFormat="1" x14ac:dyDescent="0.25"/>
    <row r="234" s="62" customFormat="1" x14ac:dyDescent="0.25"/>
    <row r="235" s="62" customFormat="1" x14ac:dyDescent="0.25"/>
    <row r="236" s="62" customFormat="1" x14ac:dyDescent="0.25"/>
    <row r="237" s="62" customFormat="1" x14ac:dyDescent="0.25"/>
    <row r="238" s="62" customFormat="1" x14ac:dyDescent="0.25"/>
    <row r="239" s="62" customFormat="1" x14ac:dyDescent="0.25"/>
    <row r="240" s="62" customFormat="1" x14ac:dyDescent="0.25"/>
    <row r="241" s="62" customFormat="1" x14ac:dyDescent="0.25"/>
    <row r="242" s="62" customFormat="1" x14ac:dyDescent="0.25"/>
    <row r="243" s="62" customFormat="1" x14ac:dyDescent="0.25"/>
    <row r="244" s="62" customFormat="1" x14ac:dyDescent="0.25"/>
    <row r="245" s="62" customFormat="1" x14ac:dyDescent="0.25"/>
    <row r="246" s="62" customFormat="1" x14ac:dyDescent="0.25"/>
    <row r="247" s="62" customFormat="1" x14ac:dyDescent="0.25"/>
    <row r="248" s="62" customFormat="1" x14ac:dyDescent="0.25"/>
    <row r="249" s="62" customFormat="1" x14ac:dyDescent="0.25"/>
    <row r="250" s="62" customFormat="1" x14ac:dyDescent="0.25"/>
    <row r="251" s="62" customFormat="1" x14ac:dyDescent="0.25"/>
    <row r="252" s="62" customFormat="1" x14ac:dyDescent="0.25"/>
    <row r="253" s="62" customFormat="1" x14ac:dyDescent="0.25"/>
    <row r="254" s="62" customFormat="1" x14ac:dyDescent="0.25"/>
    <row r="255" s="62" customFormat="1" x14ac:dyDescent="0.25"/>
    <row r="256" s="62" customFormat="1" x14ac:dyDescent="0.25"/>
    <row r="257" s="62" customFormat="1" x14ac:dyDescent="0.25"/>
    <row r="258" s="62" customFormat="1" x14ac:dyDescent="0.25"/>
    <row r="259" s="62" customFormat="1" x14ac:dyDescent="0.25"/>
    <row r="260" s="62" customFormat="1" x14ac:dyDescent="0.25"/>
    <row r="261" s="62" customFormat="1" x14ac:dyDescent="0.25"/>
    <row r="262" s="62" customFormat="1" x14ac:dyDescent="0.25"/>
    <row r="263" s="62" customFormat="1" x14ac:dyDescent="0.25"/>
    <row r="264" s="62" customFormat="1" x14ac:dyDescent="0.25"/>
    <row r="265" s="62" customFormat="1" x14ac:dyDescent="0.25"/>
    <row r="266" s="62" customFormat="1" x14ac:dyDescent="0.25"/>
    <row r="267" s="62" customFormat="1" x14ac:dyDescent="0.25"/>
    <row r="268" s="62" customFormat="1" x14ac:dyDescent="0.25"/>
    <row r="269" s="62" customFormat="1" x14ac:dyDescent="0.25"/>
    <row r="270" s="62" customFormat="1" x14ac:dyDescent="0.25"/>
    <row r="271" s="62" customFormat="1" x14ac:dyDescent="0.25"/>
    <row r="272" s="62" customFormat="1" x14ac:dyDescent="0.25"/>
    <row r="273" s="62" customFormat="1" x14ac:dyDescent="0.25"/>
    <row r="274" s="62" customFormat="1" x14ac:dyDescent="0.25"/>
    <row r="275" s="62" customFormat="1" x14ac:dyDescent="0.25"/>
    <row r="276" s="62" customFormat="1" x14ac:dyDescent="0.25"/>
    <row r="277" s="62" customFormat="1" x14ac:dyDescent="0.25"/>
    <row r="278" s="62" customFormat="1" x14ac:dyDescent="0.25"/>
    <row r="279" s="62" customFormat="1" x14ac:dyDescent="0.25"/>
    <row r="280" s="62" customFormat="1" x14ac:dyDescent="0.25"/>
    <row r="281" s="62" customFormat="1" x14ac:dyDescent="0.25"/>
    <row r="282" s="62" customFormat="1" x14ac:dyDescent="0.25"/>
    <row r="283" s="62" customFormat="1" x14ac:dyDescent="0.25"/>
    <row r="284" s="62" customFormat="1" x14ac:dyDescent="0.25"/>
    <row r="285" s="62" customFormat="1" x14ac:dyDescent="0.25"/>
    <row r="286" s="62" customFormat="1" x14ac:dyDescent="0.25"/>
    <row r="287" s="62" customFormat="1" x14ac:dyDescent="0.25"/>
    <row r="288" s="62" customFormat="1" x14ac:dyDescent="0.25"/>
    <row r="289" s="62" customFormat="1" x14ac:dyDescent="0.25"/>
    <row r="290" s="62" customFormat="1" x14ac:dyDescent="0.25"/>
    <row r="291" s="62" customFormat="1" x14ac:dyDescent="0.25"/>
    <row r="292" s="62" customFormat="1" x14ac:dyDescent="0.25"/>
    <row r="293" s="62" customFormat="1" x14ac:dyDescent="0.25"/>
    <row r="294" s="62" customFormat="1" x14ac:dyDescent="0.25"/>
    <row r="295" s="62" customFormat="1" x14ac:dyDescent="0.25"/>
    <row r="296" s="62" customFormat="1" x14ac:dyDescent="0.25"/>
    <row r="297" s="62" customFormat="1" x14ac:dyDescent="0.25"/>
    <row r="298" s="62" customFormat="1" x14ac:dyDescent="0.25"/>
    <row r="299" s="62" customFormat="1" x14ac:dyDescent="0.25"/>
    <row r="300" s="62" customFormat="1" x14ac:dyDescent="0.25"/>
    <row r="301" s="62" customFormat="1" x14ac:dyDescent="0.25"/>
    <row r="302" s="62" customFormat="1" x14ac:dyDescent="0.25"/>
    <row r="303" s="62" customFormat="1" x14ac:dyDescent="0.25"/>
    <row r="304" s="62" customFormat="1" x14ac:dyDescent="0.25"/>
    <row r="305" s="62" customFormat="1" x14ac:dyDescent="0.25"/>
    <row r="306" s="62" customFormat="1" x14ac:dyDescent="0.25"/>
    <row r="307" s="62" customFormat="1" x14ac:dyDescent="0.25"/>
    <row r="308" s="62" customFormat="1" x14ac:dyDescent="0.25"/>
    <row r="309" s="62" customFormat="1" x14ac:dyDescent="0.25"/>
    <row r="310" s="62" customFormat="1" x14ac:dyDescent="0.25"/>
    <row r="311" s="62" customFormat="1" x14ac:dyDescent="0.25"/>
    <row r="312" s="62" customFormat="1" x14ac:dyDescent="0.25"/>
    <row r="313" s="62" customFormat="1" x14ac:dyDescent="0.25"/>
    <row r="314" s="62" customFormat="1" x14ac:dyDescent="0.25"/>
    <row r="315" s="62" customFormat="1" x14ac:dyDescent="0.25"/>
    <row r="316" s="62" customFormat="1" x14ac:dyDescent="0.25"/>
    <row r="317" s="62" customFormat="1" x14ac:dyDescent="0.25"/>
    <row r="318" s="62" customFormat="1" x14ac:dyDescent="0.25"/>
    <row r="319" s="62" customFormat="1" x14ac:dyDescent="0.25"/>
    <row r="320" s="62" customFormat="1" x14ac:dyDescent="0.25"/>
    <row r="321" s="62" customFormat="1" x14ac:dyDescent="0.25"/>
    <row r="322" s="62" customFormat="1" x14ac:dyDescent="0.25"/>
    <row r="323" s="62" customFormat="1" x14ac:dyDescent="0.25"/>
    <row r="324" s="62" customFormat="1" x14ac:dyDescent="0.25"/>
    <row r="325" s="62" customFormat="1" x14ac:dyDescent="0.25"/>
    <row r="326" s="62" customFormat="1" x14ac:dyDescent="0.25"/>
    <row r="327" s="62" customFormat="1" x14ac:dyDescent="0.25"/>
    <row r="328" s="62" customFormat="1" x14ac:dyDescent="0.25"/>
    <row r="329" s="62" customFormat="1" x14ac:dyDescent="0.25"/>
    <row r="330" s="62" customFormat="1" x14ac:dyDescent="0.25"/>
    <row r="331" s="62" customFormat="1" x14ac:dyDescent="0.25"/>
    <row r="332" s="62" customFormat="1" x14ac:dyDescent="0.25"/>
    <row r="333" s="62" customFormat="1" x14ac:dyDescent="0.25"/>
    <row r="334" s="62" customFormat="1" x14ac:dyDescent="0.25"/>
    <row r="335" s="62" customFormat="1" x14ac:dyDescent="0.25"/>
    <row r="336" s="62" customFormat="1" x14ac:dyDescent="0.25"/>
    <row r="337" s="62" customFormat="1" x14ac:dyDescent="0.25"/>
    <row r="338" s="62" customFormat="1" x14ac:dyDescent="0.25"/>
    <row r="339" s="62" customFormat="1" x14ac:dyDescent="0.25"/>
    <row r="340" s="62" customFormat="1" x14ac:dyDescent="0.25"/>
    <row r="341" s="62" customFormat="1" x14ac:dyDescent="0.25"/>
    <row r="342" s="62" customFormat="1" x14ac:dyDescent="0.25"/>
    <row r="343" s="62" customFormat="1" x14ac:dyDescent="0.25"/>
    <row r="344" s="62" customFormat="1" x14ac:dyDescent="0.25"/>
    <row r="345" s="62" customFormat="1" x14ac:dyDescent="0.25"/>
    <row r="346" s="62" customFormat="1" x14ac:dyDescent="0.25"/>
    <row r="347" s="62" customFormat="1" x14ac:dyDescent="0.25"/>
    <row r="348" s="62" customFormat="1" x14ac:dyDescent="0.25"/>
    <row r="349" s="62" customFormat="1" x14ac:dyDescent="0.25"/>
    <row r="350" s="62" customFormat="1" x14ac:dyDescent="0.25"/>
    <row r="351" s="62" customFormat="1" x14ac:dyDescent="0.25"/>
    <row r="352" s="62" customFormat="1" x14ac:dyDescent="0.25"/>
    <row r="353" s="62" customFormat="1" x14ac:dyDescent="0.25"/>
    <row r="354" s="62" customFormat="1" x14ac:dyDescent="0.25"/>
    <row r="355" s="62" customFormat="1" x14ac:dyDescent="0.25"/>
    <row r="356" s="62" customFormat="1" x14ac:dyDescent="0.25"/>
    <row r="357" s="62" customFormat="1" x14ac:dyDescent="0.25"/>
    <row r="358" s="62" customFormat="1" x14ac:dyDescent="0.25"/>
    <row r="359" s="62" customFormat="1" x14ac:dyDescent="0.25"/>
    <row r="360" s="62" customFormat="1" x14ac:dyDescent="0.25"/>
    <row r="361" s="62" customFormat="1" x14ac:dyDescent="0.25"/>
    <row r="362" s="62" customFormat="1" x14ac:dyDescent="0.25"/>
    <row r="363" s="62" customFormat="1" x14ac:dyDescent="0.25"/>
    <row r="364" s="62" customFormat="1" x14ac:dyDescent="0.25"/>
    <row r="365" s="62" customFormat="1" x14ac:dyDescent="0.25"/>
    <row r="366" s="62" customFormat="1" x14ac:dyDescent="0.25"/>
    <row r="367" s="62" customFormat="1" x14ac:dyDescent="0.25"/>
    <row r="368" s="62" customFormat="1" x14ac:dyDescent="0.25"/>
    <row r="369" s="62" customFormat="1" x14ac:dyDescent="0.25"/>
    <row r="370" s="62" customFormat="1" x14ac:dyDescent="0.25"/>
    <row r="371" s="62" customFormat="1" x14ac:dyDescent="0.25"/>
    <row r="372" s="62" customFormat="1" x14ac:dyDescent="0.25"/>
    <row r="373" s="62" customFormat="1" x14ac:dyDescent="0.25"/>
    <row r="374" s="62" customFormat="1" x14ac:dyDescent="0.25"/>
    <row r="375" s="62" customFormat="1" x14ac:dyDescent="0.25"/>
    <row r="376" s="62" customFormat="1" x14ac:dyDescent="0.25"/>
    <row r="377" s="62" customFormat="1" x14ac:dyDescent="0.25"/>
    <row r="378" s="62" customFormat="1" x14ac:dyDescent="0.25"/>
    <row r="379" s="62" customFormat="1" x14ac:dyDescent="0.25"/>
    <row r="380" s="62" customFormat="1" x14ac:dyDescent="0.25"/>
    <row r="381" s="62" customFormat="1" x14ac:dyDescent="0.25"/>
    <row r="382" s="62" customFormat="1" x14ac:dyDescent="0.25"/>
    <row r="383" s="62" customFormat="1" x14ac:dyDescent="0.25"/>
    <row r="384" s="62" customFormat="1" x14ac:dyDescent="0.25"/>
    <row r="385" s="62" customFormat="1" x14ac:dyDescent="0.25"/>
    <row r="386" s="62" customFormat="1" x14ac:dyDescent="0.25"/>
    <row r="387" s="62" customFormat="1" x14ac:dyDescent="0.25"/>
    <row r="388" s="62" customFormat="1" x14ac:dyDescent="0.25"/>
    <row r="389" s="62" customFormat="1" x14ac:dyDescent="0.25"/>
    <row r="390" s="62" customFormat="1" x14ac:dyDescent="0.25"/>
    <row r="391" s="62" customFormat="1" x14ac:dyDescent="0.25"/>
    <row r="392" s="62" customFormat="1" x14ac:dyDescent="0.25"/>
    <row r="393" s="62" customFormat="1" x14ac:dyDescent="0.25"/>
    <row r="394" s="62" customFormat="1" x14ac:dyDescent="0.25"/>
    <row r="395" s="62" customFormat="1" x14ac:dyDescent="0.25"/>
    <row r="396" s="62" customFormat="1" x14ac:dyDescent="0.25"/>
    <row r="397" s="62" customFormat="1" x14ac:dyDescent="0.25"/>
    <row r="398" s="62" customFormat="1" x14ac:dyDescent="0.25"/>
    <row r="399" s="62" customFormat="1" x14ac:dyDescent="0.25"/>
    <row r="400" s="62" customFormat="1" x14ac:dyDescent="0.25"/>
    <row r="401" s="62" customFormat="1" x14ac:dyDescent="0.25"/>
    <row r="402" s="62" customFormat="1" x14ac:dyDescent="0.25"/>
  </sheetData>
  <mergeCells count="11">
    <mergeCell ref="B15:J15"/>
    <mergeCell ref="B11:J11"/>
    <mergeCell ref="B12:C12"/>
    <mergeCell ref="D12:J12"/>
    <mergeCell ref="B13:C13"/>
    <mergeCell ref="D13:J13"/>
    <mergeCell ref="B2:J2"/>
    <mergeCell ref="B5:J5"/>
    <mergeCell ref="C7:D7"/>
    <mergeCell ref="C8:D8"/>
    <mergeCell ref="C9:D9"/>
  </mergeCells>
  <pageMargins left="0.7" right="0.7" top="0.75" bottom="0.75" header="0.3" footer="0.3"/>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72"/>
  <sheetViews>
    <sheetView zoomScale="93" zoomScaleNormal="93" workbookViewId="0">
      <selection activeCell="AI21" sqref="AI21"/>
    </sheetView>
  </sheetViews>
  <sheetFormatPr defaultColWidth="9" defaultRowHeight="15.75" x14ac:dyDescent="0.25"/>
  <cols>
    <col min="1" max="1" width="1.5703125" customWidth="1"/>
    <col min="2" max="2" width="11.5703125" customWidth="1"/>
    <col min="3" max="4" width="4.42578125" style="4" customWidth="1"/>
    <col min="5" max="5" width="6.7109375" style="5" customWidth="1"/>
    <col min="6" max="7" width="4.42578125" style="4" customWidth="1"/>
    <col min="8" max="8" width="6.7109375" style="5" customWidth="1"/>
    <col min="9" max="10" width="4.42578125" style="4" customWidth="1"/>
    <col min="11" max="11" width="8.140625" style="5" customWidth="1"/>
    <col min="12" max="13" width="4.42578125" style="4" customWidth="1"/>
    <col min="14" max="14" width="6.7109375" style="5" customWidth="1"/>
    <col min="15" max="16" width="4.42578125" style="4" customWidth="1"/>
    <col min="17" max="17" width="10.85546875" style="6" customWidth="1"/>
    <col min="18" max="19" width="4.42578125" style="4" customWidth="1"/>
    <col min="20" max="20" width="6.140625" style="5" customWidth="1"/>
    <col min="21" max="22" width="4.42578125" style="4" customWidth="1"/>
    <col min="23" max="23" width="6.7109375" style="7" customWidth="1"/>
    <col min="24" max="25" width="4.42578125" style="4" customWidth="1"/>
    <col min="26" max="26" width="6.7109375" style="5" customWidth="1"/>
    <col min="27" max="28" width="4.42578125" style="4" customWidth="1"/>
    <col min="29" max="29" width="6.7109375" style="5" customWidth="1"/>
    <col min="30" max="31" width="4.42578125" style="4" customWidth="1"/>
    <col min="32" max="32" width="10.140625" style="5" customWidth="1"/>
    <col min="33" max="33" width="9.140625" style="4"/>
  </cols>
  <sheetData>
    <row r="1" spans="1:33" ht="22.5" customHeight="1" x14ac:dyDescent="0.4">
      <c r="A1" s="8"/>
      <c r="B1" s="92" t="s">
        <v>12</v>
      </c>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row>
    <row r="2" spans="1:33" ht="22.5" customHeight="1" x14ac:dyDescent="0.25">
      <c r="A2" s="8"/>
      <c r="B2" s="93" t="s">
        <v>13</v>
      </c>
      <c r="C2" s="93"/>
      <c r="D2" s="93"/>
      <c r="E2" s="93"/>
      <c r="F2" s="93"/>
      <c r="G2" s="93"/>
      <c r="H2" s="93"/>
      <c r="I2" s="93"/>
      <c r="J2" s="9"/>
      <c r="K2" s="10"/>
      <c r="L2" s="9"/>
      <c r="M2" s="9"/>
      <c r="N2" s="10"/>
      <c r="O2" s="9"/>
      <c r="P2" s="9"/>
      <c r="Q2" s="11"/>
      <c r="R2" s="9"/>
      <c r="S2" s="9"/>
      <c r="T2" s="10"/>
      <c r="U2" s="9"/>
      <c r="V2" s="9"/>
      <c r="W2" s="12"/>
      <c r="X2" s="9"/>
      <c r="Y2" s="9"/>
      <c r="Z2" s="10"/>
      <c r="AA2" s="9"/>
      <c r="AB2" s="9"/>
      <c r="AC2" s="10"/>
      <c r="AD2" s="9"/>
      <c r="AE2" s="9"/>
      <c r="AF2" s="10"/>
    </row>
    <row r="3" spans="1:33" ht="21.75" customHeight="1" x14ac:dyDescent="0.25">
      <c r="A3" s="8"/>
      <c r="B3" s="94" t="s">
        <v>14</v>
      </c>
      <c r="C3" s="94"/>
      <c r="D3" s="94"/>
      <c r="E3" s="10"/>
      <c r="F3" s="9"/>
      <c r="G3" s="9"/>
      <c r="H3" s="10"/>
      <c r="I3" s="9"/>
      <c r="J3" s="9"/>
      <c r="K3" s="10"/>
      <c r="L3" s="9"/>
      <c r="M3" s="9"/>
      <c r="N3" s="10"/>
      <c r="O3" s="9"/>
      <c r="P3" s="9"/>
      <c r="Q3" s="11"/>
      <c r="R3" s="9"/>
      <c r="S3" s="9"/>
      <c r="T3" s="10"/>
      <c r="U3" s="9"/>
      <c r="V3" s="9"/>
      <c r="W3" s="12"/>
      <c r="X3" s="9"/>
      <c r="Y3" s="9"/>
      <c r="Z3" s="10"/>
      <c r="AA3" s="9"/>
      <c r="AB3" s="9"/>
      <c r="AC3" s="10"/>
      <c r="AD3" s="9"/>
      <c r="AE3" s="9"/>
      <c r="AF3" s="10"/>
    </row>
    <row r="4" spans="1:33" ht="20.25" customHeight="1" x14ac:dyDescent="0.25">
      <c r="A4" s="8"/>
      <c r="B4" s="13" t="s">
        <v>15</v>
      </c>
      <c r="C4" s="95" t="s">
        <v>16</v>
      </c>
      <c r="D4" s="96"/>
      <c r="E4" s="96"/>
      <c r="F4" s="96"/>
      <c r="G4" s="96"/>
      <c r="H4" s="96"/>
      <c r="I4" s="96"/>
      <c r="J4" s="96"/>
      <c r="K4" s="96"/>
      <c r="L4" s="96"/>
      <c r="M4" s="96"/>
      <c r="N4" s="96"/>
      <c r="O4" s="96"/>
      <c r="P4" s="96"/>
      <c r="Q4" s="97"/>
      <c r="R4" s="98" t="s">
        <v>17</v>
      </c>
      <c r="S4" s="99"/>
      <c r="T4" s="99"/>
      <c r="U4" s="99"/>
      <c r="V4" s="99"/>
      <c r="W4" s="99"/>
      <c r="X4" s="99"/>
      <c r="Y4" s="99"/>
      <c r="Z4" s="99"/>
      <c r="AA4" s="99"/>
      <c r="AB4" s="99"/>
      <c r="AC4" s="99"/>
      <c r="AD4" s="99"/>
      <c r="AE4" s="99"/>
      <c r="AF4" s="100"/>
    </row>
    <row r="5" spans="1:33" s="1" customFormat="1" ht="25.5" customHeight="1" x14ac:dyDescent="0.25">
      <c r="A5" s="14"/>
      <c r="B5" s="15"/>
      <c r="C5" s="101" t="s">
        <v>18</v>
      </c>
      <c r="D5" s="101"/>
      <c r="E5" s="102"/>
      <c r="F5" s="103" t="s">
        <v>19</v>
      </c>
      <c r="G5" s="101"/>
      <c r="H5" s="102"/>
      <c r="I5" s="103" t="s">
        <v>20</v>
      </c>
      <c r="J5" s="101"/>
      <c r="K5" s="102"/>
      <c r="L5" s="103" t="s">
        <v>21</v>
      </c>
      <c r="M5" s="101"/>
      <c r="N5" s="102"/>
      <c r="O5" s="103" t="s">
        <v>22</v>
      </c>
      <c r="P5" s="101"/>
      <c r="Q5" s="104"/>
      <c r="R5" s="105" t="s">
        <v>23</v>
      </c>
      <c r="S5" s="106"/>
      <c r="T5" s="107"/>
      <c r="U5" s="108" t="s">
        <v>24</v>
      </c>
      <c r="V5" s="106"/>
      <c r="W5" s="107"/>
      <c r="X5" s="108" t="s">
        <v>25</v>
      </c>
      <c r="Y5" s="106"/>
      <c r="Z5" s="107"/>
      <c r="AA5" s="108" t="s">
        <v>26</v>
      </c>
      <c r="AB5" s="106"/>
      <c r="AC5" s="107"/>
      <c r="AD5" s="108" t="s">
        <v>27</v>
      </c>
      <c r="AE5" s="106"/>
      <c r="AF5" s="109"/>
      <c r="AG5" s="7"/>
    </row>
    <row r="6" spans="1:33" s="2" customFormat="1" ht="25.5" customHeight="1" x14ac:dyDescent="0.25">
      <c r="A6" s="16"/>
      <c r="B6" s="17"/>
      <c r="C6" s="18" t="s">
        <v>28</v>
      </c>
      <c r="D6" s="18" t="s">
        <v>29</v>
      </c>
      <c r="E6" s="19" t="s">
        <v>30</v>
      </c>
      <c r="F6" s="20" t="s">
        <v>28</v>
      </c>
      <c r="G6" s="18" t="s">
        <v>29</v>
      </c>
      <c r="H6" s="19" t="s">
        <v>30</v>
      </c>
      <c r="I6" s="20" t="s">
        <v>28</v>
      </c>
      <c r="J6" s="18" t="s">
        <v>29</v>
      </c>
      <c r="K6" s="19" t="s">
        <v>30</v>
      </c>
      <c r="L6" s="20" t="s">
        <v>28</v>
      </c>
      <c r="M6" s="18" t="s">
        <v>29</v>
      </c>
      <c r="N6" s="19" t="s">
        <v>30</v>
      </c>
      <c r="O6" s="20" t="s">
        <v>28</v>
      </c>
      <c r="P6" s="18" t="s">
        <v>29</v>
      </c>
      <c r="Q6" s="21" t="s">
        <v>30</v>
      </c>
      <c r="R6" s="22" t="s">
        <v>28</v>
      </c>
      <c r="S6" s="23" t="s">
        <v>29</v>
      </c>
      <c r="T6" s="24" t="s">
        <v>30</v>
      </c>
      <c r="U6" s="25" t="s">
        <v>28</v>
      </c>
      <c r="V6" s="23" t="s">
        <v>29</v>
      </c>
      <c r="W6" s="24" t="s">
        <v>30</v>
      </c>
      <c r="X6" s="25" t="s">
        <v>28</v>
      </c>
      <c r="Y6" s="23" t="s">
        <v>29</v>
      </c>
      <c r="Z6" s="24" t="s">
        <v>30</v>
      </c>
      <c r="AA6" s="25" t="s">
        <v>28</v>
      </c>
      <c r="AB6" s="23" t="s">
        <v>29</v>
      </c>
      <c r="AC6" s="24" t="s">
        <v>30</v>
      </c>
      <c r="AD6" s="25" t="s">
        <v>28</v>
      </c>
      <c r="AE6" s="23" t="s">
        <v>29</v>
      </c>
      <c r="AF6" s="26" t="s">
        <v>30</v>
      </c>
      <c r="AG6" s="4"/>
    </row>
    <row r="7" spans="1:33" x14ac:dyDescent="0.25">
      <c r="A7" s="8"/>
      <c r="B7" s="27" t="s">
        <v>31</v>
      </c>
      <c r="C7" s="28"/>
      <c r="D7" s="28"/>
      <c r="E7" s="29">
        <f>C7-(D7/4)</f>
        <v>0</v>
      </c>
      <c r="F7" s="30"/>
      <c r="G7" s="28"/>
      <c r="H7" s="29">
        <f>F7-(G7/4)</f>
        <v>0</v>
      </c>
      <c r="I7" s="30"/>
      <c r="J7" s="28"/>
      <c r="K7" s="29">
        <f>I7-(J7/4)</f>
        <v>0</v>
      </c>
      <c r="L7" s="30"/>
      <c r="M7" s="28"/>
      <c r="N7" s="29">
        <f>L7-(M7/4)</f>
        <v>0</v>
      </c>
      <c r="O7" s="30">
        <f>C7+F7+I7+L7</f>
        <v>0</v>
      </c>
      <c r="P7" s="30">
        <f>D7+G7+J7+M7</f>
        <v>0</v>
      </c>
      <c r="Q7" s="31">
        <f>O7-(P7/4)</f>
        <v>0</v>
      </c>
      <c r="R7" s="32"/>
      <c r="S7" s="28"/>
      <c r="T7" s="29">
        <f>R7-(S7/4)</f>
        <v>0</v>
      </c>
      <c r="U7" s="30"/>
      <c r="V7" s="28"/>
      <c r="W7" s="29">
        <f>U7-(V7/4)</f>
        <v>0</v>
      </c>
      <c r="X7" s="30"/>
      <c r="Y7" s="28"/>
      <c r="Z7" s="29">
        <f>X7-(Y7/4)</f>
        <v>0</v>
      </c>
      <c r="AA7" s="30"/>
      <c r="AB7" s="28"/>
      <c r="AC7" s="29">
        <f>AA7-(AB7/4)</f>
        <v>0</v>
      </c>
      <c r="AD7" s="30">
        <f>R7+U7+X7+AA7</f>
        <v>0</v>
      </c>
      <c r="AE7" s="28">
        <f>S7+V7+Y7+AB7</f>
        <v>0</v>
      </c>
      <c r="AF7" s="33">
        <f>AD7-(AE7/4)</f>
        <v>0</v>
      </c>
    </row>
    <row r="8" spans="1:33" x14ac:dyDescent="0.25">
      <c r="A8" s="8"/>
      <c r="B8" s="27" t="s">
        <v>32</v>
      </c>
      <c r="C8" s="28"/>
      <c r="D8" s="28"/>
      <c r="E8" s="29">
        <f t="shared" ref="E8:E27" si="0">C8-(D8/4)</f>
        <v>0</v>
      </c>
      <c r="F8" s="30"/>
      <c r="G8" s="28"/>
      <c r="H8" s="29">
        <f t="shared" ref="H8:H27" si="1">F8-(G8/4)</f>
        <v>0</v>
      </c>
      <c r="I8" s="30"/>
      <c r="J8" s="28"/>
      <c r="K8" s="29">
        <f t="shared" ref="K8:K27" si="2">I8-(J8/4)</f>
        <v>0</v>
      </c>
      <c r="L8" s="30"/>
      <c r="M8" s="28"/>
      <c r="N8" s="29">
        <f t="shared" ref="N8:N27" si="3">L8-(M8/4)</f>
        <v>0</v>
      </c>
      <c r="O8" s="30">
        <f t="shared" ref="O8:O26" si="4">C8+F8+I8+L8</f>
        <v>0</v>
      </c>
      <c r="P8" s="30">
        <f t="shared" ref="P8:P26" si="5">D8+G8+J8+M8</f>
        <v>0</v>
      </c>
      <c r="Q8" s="31">
        <f t="shared" ref="Q8:Q27" si="6">O8-(P8/4)</f>
        <v>0</v>
      </c>
      <c r="R8" s="32"/>
      <c r="S8" s="28"/>
      <c r="T8" s="29">
        <f t="shared" ref="T8:T27" si="7">R8-(S8/4)</f>
        <v>0</v>
      </c>
      <c r="U8" s="30"/>
      <c r="V8" s="28"/>
      <c r="W8" s="29">
        <f t="shared" ref="W8:W27" si="8">U8-(V8/4)</f>
        <v>0</v>
      </c>
      <c r="X8" s="30"/>
      <c r="Y8" s="28"/>
      <c r="Z8" s="29">
        <f t="shared" ref="Z8:Z26" si="9">X8-(Y8/4)</f>
        <v>0</v>
      </c>
      <c r="AA8" s="30"/>
      <c r="AB8" s="28"/>
      <c r="AC8" s="29">
        <f t="shared" ref="AC8:AC26" si="10">AA8-(AB8/4)</f>
        <v>0</v>
      </c>
      <c r="AD8" s="30">
        <f t="shared" ref="AD8:AD26" si="11">R8+U8+X8+AA8</f>
        <v>0</v>
      </c>
      <c r="AE8" s="28">
        <f t="shared" ref="AE8:AE26" si="12">S8+V8+Y8+AB8</f>
        <v>0</v>
      </c>
      <c r="AF8" s="33">
        <f t="shared" ref="AF8:AF26" si="13">AD8-(AE8/4)</f>
        <v>0</v>
      </c>
    </row>
    <row r="9" spans="1:33" x14ac:dyDescent="0.25">
      <c r="A9" s="8"/>
      <c r="B9" s="27" t="s">
        <v>33</v>
      </c>
      <c r="C9" s="28"/>
      <c r="D9" s="28"/>
      <c r="E9" s="29">
        <f t="shared" si="0"/>
        <v>0</v>
      </c>
      <c r="F9" s="30"/>
      <c r="G9" s="28"/>
      <c r="H9" s="29">
        <f t="shared" si="1"/>
        <v>0</v>
      </c>
      <c r="I9" s="30"/>
      <c r="J9" s="28"/>
      <c r="K9" s="29">
        <f t="shared" si="2"/>
        <v>0</v>
      </c>
      <c r="L9" s="30"/>
      <c r="M9" s="28"/>
      <c r="N9" s="29">
        <f t="shared" si="3"/>
        <v>0</v>
      </c>
      <c r="O9" s="30">
        <f t="shared" si="4"/>
        <v>0</v>
      </c>
      <c r="P9" s="30">
        <f t="shared" si="5"/>
        <v>0</v>
      </c>
      <c r="Q9" s="31">
        <f t="shared" si="6"/>
        <v>0</v>
      </c>
      <c r="R9" s="32"/>
      <c r="S9" s="28"/>
      <c r="T9" s="29">
        <f t="shared" si="7"/>
        <v>0</v>
      </c>
      <c r="U9" s="30"/>
      <c r="V9" s="28"/>
      <c r="W9" s="29">
        <f t="shared" si="8"/>
        <v>0</v>
      </c>
      <c r="X9" s="30"/>
      <c r="Y9" s="28"/>
      <c r="Z9" s="29">
        <f t="shared" si="9"/>
        <v>0</v>
      </c>
      <c r="AA9" s="30"/>
      <c r="AB9" s="28"/>
      <c r="AC9" s="29">
        <f t="shared" si="10"/>
        <v>0</v>
      </c>
      <c r="AD9" s="30">
        <f t="shared" si="11"/>
        <v>0</v>
      </c>
      <c r="AE9" s="28">
        <f t="shared" si="12"/>
        <v>0</v>
      </c>
      <c r="AF9" s="33">
        <f t="shared" si="13"/>
        <v>0</v>
      </c>
    </row>
    <row r="10" spans="1:33" x14ac:dyDescent="0.25">
      <c r="A10" s="8"/>
      <c r="B10" s="27" t="s">
        <v>34</v>
      </c>
      <c r="C10" s="28"/>
      <c r="D10" s="28"/>
      <c r="E10" s="29">
        <f t="shared" si="0"/>
        <v>0</v>
      </c>
      <c r="F10" s="30"/>
      <c r="G10" s="28"/>
      <c r="H10" s="29">
        <f t="shared" si="1"/>
        <v>0</v>
      </c>
      <c r="I10" s="30"/>
      <c r="J10" s="28"/>
      <c r="K10" s="29">
        <f t="shared" si="2"/>
        <v>0</v>
      </c>
      <c r="L10" s="30"/>
      <c r="M10" s="28"/>
      <c r="N10" s="29">
        <f t="shared" si="3"/>
        <v>0</v>
      </c>
      <c r="O10" s="30">
        <f t="shared" si="4"/>
        <v>0</v>
      </c>
      <c r="P10" s="30">
        <f t="shared" si="5"/>
        <v>0</v>
      </c>
      <c r="Q10" s="31">
        <f t="shared" si="6"/>
        <v>0</v>
      </c>
      <c r="R10" s="32"/>
      <c r="S10" s="28"/>
      <c r="T10" s="29">
        <f t="shared" si="7"/>
        <v>0</v>
      </c>
      <c r="U10" s="30"/>
      <c r="V10" s="28"/>
      <c r="W10" s="29">
        <f t="shared" si="8"/>
        <v>0</v>
      </c>
      <c r="X10" s="30"/>
      <c r="Y10" s="28"/>
      <c r="Z10" s="29">
        <f t="shared" si="9"/>
        <v>0</v>
      </c>
      <c r="AA10" s="30"/>
      <c r="AB10" s="28"/>
      <c r="AC10" s="29">
        <f t="shared" si="10"/>
        <v>0</v>
      </c>
      <c r="AD10" s="30">
        <f t="shared" si="11"/>
        <v>0</v>
      </c>
      <c r="AE10" s="28">
        <f t="shared" si="12"/>
        <v>0</v>
      </c>
      <c r="AF10" s="33">
        <f t="shared" si="13"/>
        <v>0</v>
      </c>
    </row>
    <row r="11" spans="1:33" x14ac:dyDescent="0.25">
      <c r="A11" s="8"/>
      <c r="B11" s="27" t="s">
        <v>35</v>
      </c>
      <c r="C11" s="28"/>
      <c r="D11" s="28"/>
      <c r="E11" s="29">
        <f t="shared" si="0"/>
        <v>0</v>
      </c>
      <c r="F11" s="30"/>
      <c r="G11" s="28"/>
      <c r="H11" s="29">
        <f t="shared" si="1"/>
        <v>0</v>
      </c>
      <c r="I11" s="30"/>
      <c r="J11" s="28"/>
      <c r="K11" s="29">
        <f t="shared" si="2"/>
        <v>0</v>
      </c>
      <c r="L11" s="30"/>
      <c r="M11" s="28"/>
      <c r="N11" s="29">
        <f t="shared" si="3"/>
        <v>0</v>
      </c>
      <c r="O11" s="30">
        <f t="shared" si="4"/>
        <v>0</v>
      </c>
      <c r="P11" s="30">
        <f t="shared" si="5"/>
        <v>0</v>
      </c>
      <c r="Q11" s="31">
        <f t="shared" si="6"/>
        <v>0</v>
      </c>
      <c r="R11" s="32"/>
      <c r="S11" s="28"/>
      <c r="T11" s="29">
        <f t="shared" si="7"/>
        <v>0</v>
      </c>
      <c r="U11" s="30"/>
      <c r="V11" s="28"/>
      <c r="W11" s="29">
        <f t="shared" si="8"/>
        <v>0</v>
      </c>
      <c r="X11" s="30"/>
      <c r="Y11" s="28"/>
      <c r="Z11" s="29">
        <f t="shared" si="9"/>
        <v>0</v>
      </c>
      <c r="AA11" s="30"/>
      <c r="AB11" s="28"/>
      <c r="AC11" s="29">
        <f t="shared" si="10"/>
        <v>0</v>
      </c>
      <c r="AD11" s="30">
        <f t="shared" si="11"/>
        <v>0</v>
      </c>
      <c r="AE11" s="28">
        <f t="shared" si="12"/>
        <v>0</v>
      </c>
      <c r="AF11" s="33">
        <f t="shared" si="13"/>
        <v>0</v>
      </c>
    </row>
    <row r="12" spans="1:33" x14ac:dyDescent="0.25">
      <c r="A12" s="8"/>
      <c r="B12" s="27" t="s">
        <v>36</v>
      </c>
      <c r="C12" s="28"/>
      <c r="D12" s="28"/>
      <c r="E12" s="29">
        <f t="shared" si="0"/>
        <v>0</v>
      </c>
      <c r="F12" s="30"/>
      <c r="G12" s="28"/>
      <c r="H12" s="29">
        <f t="shared" si="1"/>
        <v>0</v>
      </c>
      <c r="I12" s="30"/>
      <c r="J12" s="28"/>
      <c r="K12" s="29">
        <f t="shared" si="2"/>
        <v>0</v>
      </c>
      <c r="L12" s="30"/>
      <c r="M12" s="28"/>
      <c r="N12" s="29">
        <f t="shared" si="3"/>
        <v>0</v>
      </c>
      <c r="O12" s="30">
        <f t="shared" si="4"/>
        <v>0</v>
      </c>
      <c r="P12" s="30">
        <f t="shared" si="5"/>
        <v>0</v>
      </c>
      <c r="Q12" s="31">
        <f t="shared" si="6"/>
        <v>0</v>
      </c>
      <c r="R12" s="32"/>
      <c r="S12" s="28"/>
      <c r="T12" s="29">
        <f t="shared" si="7"/>
        <v>0</v>
      </c>
      <c r="U12" s="30"/>
      <c r="V12" s="28"/>
      <c r="W12" s="29">
        <f t="shared" si="8"/>
        <v>0</v>
      </c>
      <c r="X12" s="30"/>
      <c r="Y12" s="28"/>
      <c r="Z12" s="29">
        <f t="shared" si="9"/>
        <v>0</v>
      </c>
      <c r="AA12" s="30"/>
      <c r="AB12" s="28"/>
      <c r="AC12" s="29">
        <f t="shared" si="10"/>
        <v>0</v>
      </c>
      <c r="AD12" s="30">
        <f t="shared" si="11"/>
        <v>0</v>
      </c>
      <c r="AE12" s="28">
        <f t="shared" si="12"/>
        <v>0</v>
      </c>
      <c r="AF12" s="33">
        <f t="shared" si="13"/>
        <v>0</v>
      </c>
    </row>
    <row r="13" spans="1:33" x14ac:dyDescent="0.25">
      <c r="A13" s="8"/>
      <c r="B13" s="27" t="s">
        <v>37</v>
      </c>
      <c r="C13" s="28"/>
      <c r="D13" s="28"/>
      <c r="E13" s="29">
        <f t="shared" si="0"/>
        <v>0</v>
      </c>
      <c r="F13" s="30"/>
      <c r="G13" s="28"/>
      <c r="H13" s="29">
        <f t="shared" si="1"/>
        <v>0</v>
      </c>
      <c r="I13" s="30"/>
      <c r="J13" s="28"/>
      <c r="K13" s="29">
        <f t="shared" si="2"/>
        <v>0</v>
      </c>
      <c r="L13" s="30"/>
      <c r="M13" s="28"/>
      <c r="N13" s="29">
        <f t="shared" si="3"/>
        <v>0</v>
      </c>
      <c r="O13" s="30">
        <f t="shared" si="4"/>
        <v>0</v>
      </c>
      <c r="P13" s="30">
        <f t="shared" si="5"/>
        <v>0</v>
      </c>
      <c r="Q13" s="31">
        <f t="shared" si="6"/>
        <v>0</v>
      </c>
      <c r="R13" s="32"/>
      <c r="S13" s="28"/>
      <c r="T13" s="29">
        <f t="shared" si="7"/>
        <v>0</v>
      </c>
      <c r="U13" s="30"/>
      <c r="V13" s="28"/>
      <c r="W13" s="29">
        <f t="shared" si="8"/>
        <v>0</v>
      </c>
      <c r="X13" s="30"/>
      <c r="Y13" s="28"/>
      <c r="Z13" s="29">
        <f t="shared" si="9"/>
        <v>0</v>
      </c>
      <c r="AA13" s="30"/>
      <c r="AB13" s="28"/>
      <c r="AC13" s="29">
        <f t="shared" si="10"/>
        <v>0</v>
      </c>
      <c r="AD13" s="30">
        <f t="shared" si="11"/>
        <v>0</v>
      </c>
      <c r="AE13" s="28">
        <f t="shared" si="12"/>
        <v>0</v>
      </c>
      <c r="AF13" s="33">
        <f t="shared" si="13"/>
        <v>0</v>
      </c>
    </row>
    <row r="14" spans="1:33" x14ac:dyDescent="0.25">
      <c r="A14" s="8"/>
      <c r="B14" s="27" t="s">
        <v>38</v>
      </c>
      <c r="C14" s="28"/>
      <c r="D14" s="28"/>
      <c r="E14" s="29">
        <f t="shared" si="0"/>
        <v>0</v>
      </c>
      <c r="F14" s="30"/>
      <c r="G14" s="28"/>
      <c r="H14" s="29">
        <f t="shared" si="1"/>
        <v>0</v>
      </c>
      <c r="I14" s="30"/>
      <c r="J14" s="28"/>
      <c r="K14" s="29">
        <f t="shared" si="2"/>
        <v>0</v>
      </c>
      <c r="L14" s="30"/>
      <c r="M14" s="28"/>
      <c r="N14" s="29">
        <f t="shared" si="3"/>
        <v>0</v>
      </c>
      <c r="O14" s="30">
        <f t="shared" si="4"/>
        <v>0</v>
      </c>
      <c r="P14" s="30">
        <f t="shared" si="5"/>
        <v>0</v>
      </c>
      <c r="Q14" s="31">
        <f t="shared" si="6"/>
        <v>0</v>
      </c>
      <c r="R14" s="32"/>
      <c r="S14" s="28"/>
      <c r="T14" s="29">
        <f t="shared" si="7"/>
        <v>0</v>
      </c>
      <c r="U14" s="30"/>
      <c r="V14" s="28"/>
      <c r="W14" s="29">
        <f t="shared" si="8"/>
        <v>0</v>
      </c>
      <c r="X14" s="30"/>
      <c r="Y14" s="28"/>
      <c r="Z14" s="29">
        <f t="shared" si="9"/>
        <v>0</v>
      </c>
      <c r="AA14" s="30"/>
      <c r="AB14" s="28"/>
      <c r="AC14" s="29">
        <f t="shared" si="10"/>
        <v>0</v>
      </c>
      <c r="AD14" s="30">
        <f t="shared" si="11"/>
        <v>0</v>
      </c>
      <c r="AE14" s="28">
        <f t="shared" si="12"/>
        <v>0</v>
      </c>
      <c r="AF14" s="33">
        <f t="shared" si="13"/>
        <v>0</v>
      </c>
    </row>
    <row r="15" spans="1:33" x14ac:dyDescent="0.25">
      <c r="A15" s="8"/>
      <c r="B15" s="27" t="s">
        <v>39</v>
      </c>
      <c r="C15" s="28"/>
      <c r="D15" s="28"/>
      <c r="E15" s="29">
        <f t="shared" si="0"/>
        <v>0</v>
      </c>
      <c r="F15" s="30"/>
      <c r="G15" s="28"/>
      <c r="H15" s="29">
        <f t="shared" si="1"/>
        <v>0</v>
      </c>
      <c r="I15" s="30"/>
      <c r="J15" s="28"/>
      <c r="K15" s="29">
        <f t="shared" si="2"/>
        <v>0</v>
      </c>
      <c r="L15" s="30"/>
      <c r="M15" s="28"/>
      <c r="N15" s="29">
        <f t="shared" si="3"/>
        <v>0</v>
      </c>
      <c r="O15" s="30">
        <f t="shared" si="4"/>
        <v>0</v>
      </c>
      <c r="P15" s="30">
        <f t="shared" si="5"/>
        <v>0</v>
      </c>
      <c r="Q15" s="31">
        <f t="shared" si="6"/>
        <v>0</v>
      </c>
      <c r="R15" s="32"/>
      <c r="S15" s="28"/>
      <c r="T15" s="29">
        <f t="shared" si="7"/>
        <v>0</v>
      </c>
      <c r="U15" s="30"/>
      <c r="V15" s="28"/>
      <c r="W15" s="29">
        <f t="shared" si="8"/>
        <v>0</v>
      </c>
      <c r="X15" s="30"/>
      <c r="Y15" s="28"/>
      <c r="Z15" s="29">
        <f t="shared" si="9"/>
        <v>0</v>
      </c>
      <c r="AA15" s="30"/>
      <c r="AB15" s="28"/>
      <c r="AC15" s="29">
        <f t="shared" si="10"/>
        <v>0</v>
      </c>
      <c r="AD15" s="30">
        <f t="shared" si="11"/>
        <v>0</v>
      </c>
      <c r="AE15" s="28">
        <f t="shared" si="12"/>
        <v>0</v>
      </c>
      <c r="AF15" s="33">
        <f t="shared" si="13"/>
        <v>0</v>
      </c>
    </row>
    <row r="16" spans="1:33" x14ac:dyDescent="0.25">
      <c r="A16" s="8"/>
      <c r="B16" s="27" t="s">
        <v>40</v>
      </c>
      <c r="C16" s="28"/>
      <c r="D16" s="28"/>
      <c r="E16" s="29">
        <f t="shared" si="0"/>
        <v>0</v>
      </c>
      <c r="F16" s="30"/>
      <c r="G16" s="28"/>
      <c r="H16" s="29">
        <f t="shared" si="1"/>
        <v>0</v>
      </c>
      <c r="I16" s="30"/>
      <c r="J16" s="28"/>
      <c r="K16" s="29">
        <f t="shared" si="2"/>
        <v>0</v>
      </c>
      <c r="L16" s="30"/>
      <c r="M16" s="28"/>
      <c r="N16" s="29">
        <f t="shared" si="3"/>
        <v>0</v>
      </c>
      <c r="O16" s="30">
        <f t="shared" si="4"/>
        <v>0</v>
      </c>
      <c r="P16" s="30">
        <f t="shared" si="5"/>
        <v>0</v>
      </c>
      <c r="Q16" s="31">
        <f t="shared" si="6"/>
        <v>0</v>
      </c>
      <c r="R16" s="32"/>
      <c r="S16" s="28"/>
      <c r="T16" s="29">
        <f t="shared" si="7"/>
        <v>0</v>
      </c>
      <c r="U16" s="30"/>
      <c r="V16" s="28"/>
      <c r="W16" s="29">
        <f t="shared" si="8"/>
        <v>0</v>
      </c>
      <c r="X16" s="30"/>
      <c r="Y16" s="28"/>
      <c r="Z16" s="29">
        <f t="shared" si="9"/>
        <v>0</v>
      </c>
      <c r="AA16" s="30"/>
      <c r="AB16" s="28"/>
      <c r="AC16" s="29">
        <f t="shared" si="10"/>
        <v>0</v>
      </c>
      <c r="AD16" s="30">
        <f t="shared" si="11"/>
        <v>0</v>
      </c>
      <c r="AE16" s="28">
        <f t="shared" si="12"/>
        <v>0</v>
      </c>
      <c r="AF16" s="33">
        <f t="shared" si="13"/>
        <v>0</v>
      </c>
    </row>
    <row r="17" spans="1:33" x14ac:dyDescent="0.25">
      <c r="A17" s="8"/>
      <c r="B17" s="27" t="s">
        <v>41</v>
      </c>
      <c r="C17" s="28"/>
      <c r="D17" s="28"/>
      <c r="E17" s="29">
        <f t="shared" si="0"/>
        <v>0</v>
      </c>
      <c r="F17" s="30"/>
      <c r="G17" s="28"/>
      <c r="H17" s="29">
        <f t="shared" si="1"/>
        <v>0</v>
      </c>
      <c r="I17" s="30"/>
      <c r="J17" s="28"/>
      <c r="K17" s="29">
        <f t="shared" si="2"/>
        <v>0</v>
      </c>
      <c r="L17" s="30"/>
      <c r="M17" s="28"/>
      <c r="N17" s="29">
        <f t="shared" si="3"/>
        <v>0</v>
      </c>
      <c r="O17" s="30">
        <f t="shared" si="4"/>
        <v>0</v>
      </c>
      <c r="P17" s="30">
        <f t="shared" si="5"/>
        <v>0</v>
      </c>
      <c r="Q17" s="31">
        <f t="shared" si="6"/>
        <v>0</v>
      </c>
      <c r="R17" s="32"/>
      <c r="S17" s="28"/>
      <c r="T17" s="29">
        <f t="shared" si="7"/>
        <v>0</v>
      </c>
      <c r="U17" s="30"/>
      <c r="V17" s="28"/>
      <c r="W17" s="29">
        <f t="shared" si="8"/>
        <v>0</v>
      </c>
      <c r="X17" s="30"/>
      <c r="Y17" s="28"/>
      <c r="Z17" s="29">
        <f t="shared" si="9"/>
        <v>0</v>
      </c>
      <c r="AA17" s="30"/>
      <c r="AB17" s="28"/>
      <c r="AC17" s="29">
        <f t="shared" si="10"/>
        <v>0</v>
      </c>
      <c r="AD17" s="30">
        <f t="shared" si="11"/>
        <v>0</v>
      </c>
      <c r="AE17" s="28">
        <f t="shared" si="12"/>
        <v>0</v>
      </c>
      <c r="AF17" s="33">
        <f t="shared" si="13"/>
        <v>0</v>
      </c>
    </row>
    <row r="18" spans="1:33" x14ac:dyDescent="0.25">
      <c r="A18" s="8"/>
      <c r="B18" s="27" t="s">
        <v>42</v>
      </c>
      <c r="C18" s="28"/>
      <c r="D18" s="28"/>
      <c r="E18" s="29">
        <f t="shared" si="0"/>
        <v>0</v>
      </c>
      <c r="F18" s="30"/>
      <c r="G18" s="28"/>
      <c r="H18" s="29">
        <f t="shared" si="1"/>
        <v>0</v>
      </c>
      <c r="I18" s="30"/>
      <c r="J18" s="28"/>
      <c r="K18" s="29">
        <f t="shared" si="2"/>
        <v>0</v>
      </c>
      <c r="L18" s="30"/>
      <c r="M18" s="28"/>
      <c r="N18" s="29">
        <f t="shared" si="3"/>
        <v>0</v>
      </c>
      <c r="O18" s="30">
        <f t="shared" si="4"/>
        <v>0</v>
      </c>
      <c r="P18" s="30">
        <f t="shared" si="5"/>
        <v>0</v>
      </c>
      <c r="Q18" s="31">
        <f t="shared" si="6"/>
        <v>0</v>
      </c>
      <c r="R18" s="32"/>
      <c r="S18" s="28"/>
      <c r="T18" s="29">
        <f t="shared" si="7"/>
        <v>0</v>
      </c>
      <c r="U18" s="30"/>
      <c r="V18" s="28"/>
      <c r="W18" s="29">
        <f t="shared" si="8"/>
        <v>0</v>
      </c>
      <c r="X18" s="30"/>
      <c r="Y18" s="28"/>
      <c r="Z18" s="29">
        <f t="shared" si="9"/>
        <v>0</v>
      </c>
      <c r="AA18" s="30"/>
      <c r="AB18" s="28"/>
      <c r="AC18" s="29">
        <f t="shared" si="10"/>
        <v>0</v>
      </c>
      <c r="AD18" s="30">
        <f t="shared" si="11"/>
        <v>0</v>
      </c>
      <c r="AE18" s="28">
        <f t="shared" si="12"/>
        <v>0</v>
      </c>
      <c r="AF18" s="33">
        <f t="shared" si="13"/>
        <v>0</v>
      </c>
    </row>
    <row r="19" spans="1:33" x14ac:dyDescent="0.25">
      <c r="A19" s="8"/>
      <c r="B19" s="27" t="s">
        <v>43</v>
      </c>
      <c r="C19" s="28"/>
      <c r="D19" s="28"/>
      <c r="E19" s="29">
        <f t="shared" si="0"/>
        <v>0</v>
      </c>
      <c r="F19" s="30"/>
      <c r="G19" s="28"/>
      <c r="H19" s="29">
        <f t="shared" si="1"/>
        <v>0</v>
      </c>
      <c r="I19" s="30"/>
      <c r="J19" s="28"/>
      <c r="K19" s="29">
        <f t="shared" si="2"/>
        <v>0</v>
      </c>
      <c r="L19" s="30"/>
      <c r="M19" s="28"/>
      <c r="N19" s="29">
        <f t="shared" si="3"/>
        <v>0</v>
      </c>
      <c r="O19" s="30">
        <f t="shared" si="4"/>
        <v>0</v>
      </c>
      <c r="P19" s="30">
        <f t="shared" si="5"/>
        <v>0</v>
      </c>
      <c r="Q19" s="31">
        <f t="shared" si="6"/>
        <v>0</v>
      </c>
      <c r="R19" s="32"/>
      <c r="S19" s="28"/>
      <c r="T19" s="29">
        <f t="shared" si="7"/>
        <v>0</v>
      </c>
      <c r="U19" s="30"/>
      <c r="V19" s="28"/>
      <c r="W19" s="29">
        <f t="shared" si="8"/>
        <v>0</v>
      </c>
      <c r="X19" s="30"/>
      <c r="Y19" s="28"/>
      <c r="Z19" s="29">
        <f t="shared" si="9"/>
        <v>0</v>
      </c>
      <c r="AA19" s="30"/>
      <c r="AB19" s="28"/>
      <c r="AC19" s="29">
        <f t="shared" si="10"/>
        <v>0</v>
      </c>
      <c r="AD19" s="30">
        <f t="shared" si="11"/>
        <v>0</v>
      </c>
      <c r="AE19" s="28">
        <f t="shared" si="12"/>
        <v>0</v>
      </c>
      <c r="AF19" s="33">
        <f t="shared" si="13"/>
        <v>0</v>
      </c>
    </row>
    <row r="20" spans="1:33" x14ac:dyDescent="0.25">
      <c r="A20" s="8"/>
      <c r="B20" s="27" t="s">
        <v>44</v>
      </c>
      <c r="C20" s="28"/>
      <c r="D20" s="28"/>
      <c r="E20" s="29">
        <f t="shared" si="0"/>
        <v>0</v>
      </c>
      <c r="F20" s="30"/>
      <c r="G20" s="28"/>
      <c r="H20" s="29">
        <f t="shared" si="1"/>
        <v>0</v>
      </c>
      <c r="I20" s="30"/>
      <c r="J20" s="28"/>
      <c r="K20" s="29">
        <f t="shared" si="2"/>
        <v>0</v>
      </c>
      <c r="L20" s="30"/>
      <c r="M20" s="28"/>
      <c r="N20" s="29">
        <f t="shared" si="3"/>
        <v>0</v>
      </c>
      <c r="O20" s="30">
        <f t="shared" si="4"/>
        <v>0</v>
      </c>
      <c r="P20" s="30">
        <f t="shared" si="5"/>
        <v>0</v>
      </c>
      <c r="Q20" s="31">
        <f t="shared" si="6"/>
        <v>0</v>
      </c>
      <c r="R20" s="32"/>
      <c r="S20" s="28"/>
      <c r="T20" s="29">
        <f t="shared" si="7"/>
        <v>0</v>
      </c>
      <c r="U20" s="30"/>
      <c r="V20" s="28"/>
      <c r="W20" s="29">
        <f t="shared" si="8"/>
        <v>0</v>
      </c>
      <c r="X20" s="30"/>
      <c r="Y20" s="28"/>
      <c r="Z20" s="29">
        <f t="shared" si="9"/>
        <v>0</v>
      </c>
      <c r="AA20" s="30"/>
      <c r="AB20" s="28"/>
      <c r="AC20" s="29">
        <f t="shared" si="10"/>
        <v>0</v>
      </c>
      <c r="AD20" s="30">
        <f t="shared" si="11"/>
        <v>0</v>
      </c>
      <c r="AE20" s="28">
        <f t="shared" si="12"/>
        <v>0</v>
      </c>
      <c r="AF20" s="33">
        <f t="shared" si="13"/>
        <v>0</v>
      </c>
    </row>
    <row r="21" spans="1:33" x14ac:dyDescent="0.25">
      <c r="A21" s="8"/>
      <c r="B21" s="27" t="s">
        <v>45</v>
      </c>
      <c r="C21" s="28"/>
      <c r="D21" s="28"/>
      <c r="E21" s="29">
        <f t="shared" si="0"/>
        <v>0</v>
      </c>
      <c r="F21" s="30"/>
      <c r="G21" s="28"/>
      <c r="H21" s="29">
        <f t="shared" si="1"/>
        <v>0</v>
      </c>
      <c r="I21" s="30"/>
      <c r="J21" s="28"/>
      <c r="K21" s="29">
        <f t="shared" si="2"/>
        <v>0</v>
      </c>
      <c r="L21" s="30"/>
      <c r="M21" s="28"/>
      <c r="N21" s="29">
        <f t="shared" si="3"/>
        <v>0</v>
      </c>
      <c r="O21" s="30">
        <f t="shared" si="4"/>
        <v>0</v>
      </c>
      <c r="P21" s="30">
        <f t="shared" si="5"/>
        <v>0</v>
      </c>
      <c r="Q21" s="31">
        <f t="shared" si="6"/>
        <v>0</v>
      </c>
      <c r="R21" s="32"/>
      <c r="S21" s="28"/>
      <c r="T21" s="29">
        <f t="shared" si="7"/>
        <v>0</v>
      </c>
      <c r="U21" s="30"/>
      <c r="V21" s="28"/>
      <c r="W21" s="29">
        <f t="shared" si="8"/>
        <v>0</v>
      </c>
      <c r="X21" s="30"/>
      <c r="Y21" s="28"/>
      <c r="Z21" s="29">
        <f t="shared" si="9"/>
        <v>0</v>
      </c>
      <c r="AA21" s="30"/>
      <c r="AB21" s="28"/>
      <c r="AC21" s="29">
        <f t="shared" si="10"/>
        <v>0</v>
      </c>
      <c r="AD21" s="30">
        <f t="shared" si="11"/>
        <v>0</v>
      </c>
      <c r="AE21" s="28">
        <f t="shared" si="12"/>
        <v>0</v>
      </c>
      <c r="AF21" s="33">
        <f t="shared" si="13"/>
        <v>0</v>
      </c>
    </row>
    <row r="22" spans="1:33" x14ac:dyDescent="0.25">
      <c r="A22" s="8"/>
      <c r="B22" s="27" t="s">
        <v>46</v>
      </c>
      <c r="C22" s="28"/>
      <c r="D22" s="28"/>
      <c r="E22" s="29">
        <f t="shared" si="0"/>
        <v>0</v>
      </c>
      <c r="F22" s="30"/>
      <c r="G22" s="28"/>
      <c r="H22" s="29">
        <f t="shared" si="1"/>
        <v>0</v>
      </c>
      <c r="I22" s="30"/>
      <c r="J22" s="28"/>
      <c r="K22" s="29">
        <f t="shared" si="2"/>
        <v>0</v>
      </c>
      <c r="L22" s="30"/>
      <c r="M22" s="28"/>
      <c r="N22" s="29">
        <f t="shared" si="3"/>
        <v>0</v>
      </c>
      <c r="O22" s="30">
        <f t="shared" si="4"/>
        <v>0</v>
      </c>
      <c r="P22" s="30">
        <f t="shared" si="5"/>
        <v>0</v>
      </c>
      <c r="Q22" s="31">
        <f t="shared" si="6"/>
        <v>0</v>
      </c>
      <c r="R22" s="32"/>
      <c r="S22" s="28"/>
      <c r="T22" s="29">
        <f t="shared" si="7"/>
        <v>0</v>
      </c>
      <c r="U22" s="30"/>
      <c r="V22" s="28"/>
      <c r="W22" s="29">
        <f t="shared" si="8"/>
        <v>0</v>
      </c>
      <c r="X22" s="30"/>
      <c r="Y22" s="28"/>
      <c r="Z22" s="29">
        <f t="shared" si="9"/>
        <v>0</v>
      </c>
      <c r="AA22" s="30"/>
      <c r="AB22" s="28"/>
      <c r="AC22" s="29">
        <f t="shared" si="10"/>
        <v>0</v>
      </c>
      <c r="AD22" s="30">
        <f t="shared" si="11"/>
        <v>0</v>
      </c>
      <c r="AE22" s="28">
        <f t="shared" si="12"/>
        <v>0</v>
      </c>
      <c r="AF22" s="33">
        <f t="shared" si="13"/>
        <v>0</v>
      </c>
    </row>
    <row r="23" spans="1:33" x14ac:dyDescent="0.25">
      <c r="A23" s="8"/>
      <c r="B23" s="27" t="s">
        <v>47</v>
      </c>
      <c r="C23" s="28"/>
      <c r="D23" s="28"/>
      <c r="E23" s="29">
        <f t="shared" si="0"/>
        <v>0</v>
      </c>
      <c r="F23" s="30"/>
      <c r="G23" s="28"/>
      <c r="H23" s="29">
        <f t="shared" si="1"/>
        <v>0</v>
      </c>
      <c r="I23" s="30"/>
      <c r="J23" s="28"/>
      <c r="K23" s="29">
        <f t="shared" si="2"/>
        <v>0</v>
      </c>
      <c r="L23" s="30"/>
      <c r="M23" s="28"/>
      <c r="N23" s="29">
        <f t="shared" si="3"/>
        <v>0</v>
      </c>
      <c r="O23" s="30">
        <f t="shared" si="4"/>
        <v>0</v>
      </c>
      <c r="P23" s="30">
        <f t="shared" si="5"/>
        <v>0</v>
      </c>
      <c r="Q23" s="31">
        <f t="shared" si="6"/>
        <v>0</v>
      </c>
      <c r="R23" s="32"/>
      <c r="S23" s="28"/>
      <c r="T23" s="29">
        <f t="shared" si="7"/>
        <v>0</v>
      </c>
      <c r="U23" s="30"/>
      <c r="V23" s="28"/>
      <c r="W23" s="29">
        <f t="shared" si="8"/>
        <v>0</v>
      </c>
      <c r="X23" s="30"/>
      <c r="Y23" s="28"/>
      <c r="Z23" s="29">
        <f t="shared" si="9"/>
        <v>0</v>
      </c>
      <c r="AA23" s="30"/>
      <c r="AB23" s="28"/>
      <c r="AC23" s="29">
        <f t="shared" si="10"/>
        <v>0</v>
      </c>
      <c r="AD23" s="30">
        <f t="shared" si="11"/>
        <v>0</v>
      </c>
      <c r="AE23" s="28">
        <f t="shared" si="12"/>
        <v>0</v>
      </c>
      <c r="AF23" s="33">
        <f t="shared" si="13"/>
        <v>0</v>
      </c>
    </row>
    <row r="24" spans="1:33" x14ac:dyDescent="0.25">
      <c r="A24" s="8"/>
      <c r="B24" s="27" t="s">
        <v>48</v>
      </c>
      <c r="C24" s="28"/>
      <c r="D24" s="28"/>
      <c r="E24" s="29">
        <f t="shared" si="0"/>
        <v>0</v>
      </c>
      <c r="F24" s="30"/>
      <c r="G24" s="28"/>
      <c r="H24" s="29">
        <f t="shared" si="1"/>
        <v>0</v>
      </c>
      <c r="I24" s="30"/>
      <c r="J24" s="28"/>
      <c r="K24" s="29">
        <f t="shared" si="2"/>
        <v>0</v>
      </c>
      <c r="L24" s="30"/>
      <c r="M24" s="28"/>
      <c r="N24" s="29">
        <f t="shared" si="3"/>
        <v>0</v>
      </c>
      <c r="O24" s="30">
        <f t="shared" si="4"/>
        <v>0</v>
      </c>
      <c r="P24" s="30">
        <f t="shared" si="5"/>
        <v>0</v>
      </c>
      <c r="Q24" s="31">
        <f t="shared" si="6"/>
        <v>0</v>
      </c>
      <c r="R24" s="32"/>
      <c r="S24" s="28"/>
      <c r="T24" s="29">
        <f t="shared" si="7"/>
        <v>0</v>
      </c>
      <c r="U24" s="30"/>
      <c r="V24" s="28"/>
      <c r="W24" s="29">
        <f t="shared" si="8"/>
        <v>0</v>
      </c>
      <c r="X24" s="30"/>
      <c r="Y24" s="28"/>
      <c r="Z24" s="29">
        <f t="shared" si="9"/>
        <v>0</v>
      </c>
      <c r="AA24" s="30"/>
      <c r="AB24" s="28"/>
      <c r="AC24" s="29">
        <f t="shared" si="10"/>
        <v>0</v>
      </c>
      <c r="AD24" s="30">
        <f t="shared" si="11"/>
        <v>0</v>
      </c>
      <c r="AE24" s="28">
        <f t="shared" si="12"/>
        <v>0</v>
      </c>
      <c r="AF24" s="33">
        <f t="shared" si="13"/>
        <v>0</v>
      </c>
    </row>
    <row r="25" spans="1:33" x14ac:dyDescent="0.25">
      <c r="A25" s="8"/>
      <c r="B25" s="27" t="s">
        <v>49</v>
      </c>
      <c r="C25" s="28"/>
      <c r="D25" s="28"/>
      <c r="E25" s="29">
        <f t="shared" si="0"/>
        <v>0</v>
      </c>
      <c r="F25" s="30"/>
      <c r="G25" s="28"/>
      <c r="H25" s="29">
        <f t="shared" si="1"/>
        <v>0</v>
      </c>
      <c r="I25" s="30"/>
      <c r="J25" s="28"/>
      <c r="K25" s="29">
        <f t="shared" si="2"/>
        <v>0</v>
      </c>
      <c r="L25" s="30"/>
      <c r="M25" s="28"/>
      <c r="N25" s="29">
        <f t="shared" si="3"/>
        <v>0</v>
      </c>
      <c r="O25" s="30">
        <f t="shared" si="4"/>
        <v>0</v>
      </c>
      <c r="P25" s="30">
        <f t="shared" si="5"/>
        <v>0</v>
      </c>
      <c r="Q25" s="31">
        <f t="shared" si="6"/>
        <v>0</v>
      </c>
      <c r="R25" s="32"/>
      <c r="S25" s="28"/>
      <c r="T25" s="29">
        <f t="shared" si="7"/>
        <v>0</v>
      </c>
      <c r="U25" s="30"/>
      <c r="V25" s="28"/>
      <c r="W25" s="29">
        <f t="shared" si="8"/>
        <v>0</v>
      </c>
      <c r="X25" s="30"/>
      <c r="Y25" s="28"/>
      <c r="Z25" s="29">
        <f t="shared" si="9"/>
        <v>0</v>
      </c>
      <c r="AA25" s="30"/>
      <c r="AB25" s="28"/>
      <c r="AC25" s="29">
        <f t="shared" si="10"/>
        <v>0</v>
      </c>
      <c r="AD25" s="30">
        <f t="shared" si="11"/>
        <v>0</v>
      </c>
      <c r="AE25" s="28">
        <f t="shared" si="12"/>
        <v>0</v>
      </c>
      <c r="AF25" s="33">
        <f t="shared" si="13"/>
        <v>0</v>
      </c>
    </row>
    <row r="26" spans="1:33" x14ac:dyDescent="0.25">
      <c r="A26" s="8"/>
      <c r="B26" s="27" t="s">
        <v>50</v>
      </c>
      <c r="C26" s="28"/>
      <c r="D26" s="28"/>
      <c r="E26" s="29">
        <f t="shared" si="0"/>
        <v>0</v>
      </c>
      <c r="F26" s="30"/>
      <c r="G26" s="28"/>
      <c r="H26" s="29">
        <f t="shared" si="1"/>
        <v>0</v>
      </c>
      <c r="I26" s="30"/>
      <c r="J26" s="28"/>
      <c r="K26" s="29">
        <f t="shared" si="2"/>
        <v>0</v>
      </c>
      <c r="L26" s="30"/>
      <c r="M26" s="28"/>
      <c r="N26" s="29">
        <f t="shared" si="3"/>
        <v>0</v>
      </c>
      <c r="O26" s="30">
        <f t="shared" si="4"/>
        <v>0</v>
      </c>
      <c r="P26" s="30">
        <f t="shared" si="5"/>
        <v>0</v>
      </c>
      <c r="Q26" s="31">
        <f t="shared" si="6"/>
        <v>0</v>
      </c>
      <c r="R26" s="32"/>
      <c r="S26" s="28"/>
      <c r="T26" s="29">
        <f t="shared" si="7"/>
        <v>0</v>
      </c>
      <c r="U26" s="30"/>
      <c r="V26" s="28"/>
      <c r="W26" s="29">
        <f t="shared" si="8"/>
        <v>0</v>
      </c>
      <c r="X26" s="30"/>
      <c r="Y26" s="28"/>
      <c r="Z26" s="29">
        <f t="shared" si="9"/>
        <v>0</v>
      </c>
      <c r="AA26" s="30"/>
      <c r="AB26" s="28"/>
      <c r="AC26" s="29">
        <f t="shared" si="10"/>
        <v>0</v>
      </c>
      <c r="AD26" s="30">
        <f t="shared" si="11"/>
        <v>0</v>
      </c>
      <c r="AE26" s="28">
        <f t="shared" si="12"/>
        <v>0</v>
      </c>
      <c r="AF26" s="33">
        <f t="shared" si="13"/>
        <v>0</v>
      </c>
    </row>
    <row r="27" spans="1:33" s="3" customFormat="1" ht="21.75" customHeight="1" x14ac:dyDescent="0.2">
      <c r="A27" s="34"/>
      <c r="B27" s="35" t="s">
        <v>51</v>
      </c>
      <c r="C27" s="36" t="e">
        <f>AVERAGE(C7:C26)</f>
        <v>#DIV/0!</v>
      </c>
      <c r="D27" s="36" t="e">
        <f>AVERAGE(D7:D26)</f>
        <v>#DIV/0!</v>
      </c>
      <c r="E27" s="37" t="e">
        <f t="shared" si="0"/>
        <v>#DIV/0!</v>
      </c>
      <c r="F27" s="36" t="e">
        <f>AVERAGE(F7:F26)</f>
        <v>#DIV/0!</v>
      </c>
      <c r="G27" s="36" t="e">
        <f>AVERAGE(G7:G26)</f>
        <v>#DIV/0!</v>
      </c>
      <c r="H27" s="37" t="e">
        <f t="shared" si="1"/>
        <v>#DIV/0!</v>
      </c>
      <c r="I27" s="36" t="e">
        <f>AVERAGE(I7:I26)</f>
        <v>#DIV/0!</v>
      </c>
      <c r="J27" s="36" t="e">
        <f>AVERAGE(J7:J26)</f>
        <v>#DIV/0!</v>
      </c>
      <c r="K27" s="37" t="e">
        <f t="shared" si="2"/>
        <v>#DIV/0!</v>
      </c>
      <c r="L27" s="36" t="e">
        <f>AVERAGE(L7:L26)</f>
        <v>#DIV/0!</v>
      </c>
      <c r="M27" s="36" t="e">
        <f>AVERAGE(M7:M26)</f>
        <v>#DIV/0!</v>
      </c>
      <c r="N27" s="37" t="e">
        <f t="shared" si="3"/>
        <v>#DIV/0!</v>
      </c>
      <c r="O27" s="38">
        <f>AVERAGE(O7:O26)</f>
        <v>0</v>
      </c>
      <c r="P27" s="38">
        <f>AVERAGE(P7:P26)</f>
        <v>0</v>
      </c>
      <c r="Q27" s="39">
        <f t="shared" si="6"/>
        <v>0</v>
      </c>
      <c r="R27" s="40" t="e">
        <f>AVERAGE(R7:R26)</f>
        <v>#DIV/0!</v>
      </c>
      <c r="S27" s="41" t="e">
        <f>AVERAGE(S7:S26)</f>
        <v>#DIV/0!</v>
      </c>
      <c r="T27" s="42" t="e">
        <f t="shared" si="7"/>
        <v>#DIV/0!</v>
      </c>
      <c r="U27" s="36" t="e">
        <f>AVERAGE(U7:U26)</f>
        <v>#DIV/0!</v>
      </c>
      <c r="V27" s="36" t="e">
        <f>AVERAGE(V7:V26)</f>
        <v>#DIV/0!</v>
      </c>
      <c r="W27" s="43" t="e">
        <f t="shared" si="8"/>
        <v>#DIV/0!</v>
      </c>
      <c r="X27" s="36" t="e">
        <f>AVERAGE(X7:X26)</f>
        <v>#DIV/0!</v>
      </c>
      <c r="Y27" s="36" t="e">
        <f>AVERAGE(Y7:Y26)</f>
        <v>#DIV/0!</v>
      </c>
      <c r="Z27" s="37" t="e">
        <f>X27-(Y27/3)</f>
        <v>#DIV/0!</v>
      </c>
      <c r="AA27" s="36" t="e">
        <f>AVERAGE(AA7:AA26)</f>
        <v>#DIV/0!</v>
      </c>
      <c r="AB27" s="36" t="e">
        <f>AVERAGE(AB7:AB26)</f>
        <v>#DIV/0!</v>
      </c>
      <c r="AC27" s="37" t="e">
        <f>AA27-(AB27/3)</f>
        <v>#DIV/0!</v>
      </c>
      <c r="AD27" s="36">
        <f>AVERAGE(AD7:AD26)</f>
        <v>0</v>
      </c>
      <c r="AE27" s="36">
        <f>AVERAGE(AE7:AE26)</f>
        <v>0</v>
      </c>
      <c r="AF27" s="44">
        <f>AD27-(AE27/3)</f>
        <v>0</v>
      </c>
      <c r="AG27" s="45"/>
    </row>
    <row r="28" spans="1:33" x14ac:dyDescent="0.25">
      <c r="A28" s="8"/>
      <c r="B28" s="8"/>
      <c r="C28" s="46"/>
      <c r="D28" s="46"/>
      <c r="E28" s="47"/>
      <c r="F28" s="46"/>
      <c r="G28" s="48"/>
      <c r="H28" s="49"/>
      <c r="I28" s="48"/>
      <c r="J28" s="48"/>
      <c r="K28" s="49"/>
      <c r="L28" s="48"/>
      <c r="M28" s="48"/>
      <c r="N28" s="49"/>
      <c r="O28" s="48"/>
      <c r="P28" s="48"/>
      <c r="Q28" s="50"/>
      <c r="R28" s="48"/>
      <c r="S28" s="48"/>
      <c r="T28" s="49"/>
      <c r="U28" s="48"/>
      <c r="V28" s="48"/>
      <c r="W28" s="51"/>
      <c r="X28" s="48"/>
      <c r="Y28" s="48"/>
      <c r="Z28" s="49"/>
      <c r="AA28" s="48"/>
      <c r="AB28" s="48"/>
      <c r="AC28" s="49"/>
      <c r="AD28" s="48"/>
      <c r="AE28" s="48"/>
      <c r="AF28" s="49"/>
    </row>
    <row r="29" spans="1:33" ht="15" x14ac:dyDescent="0.25">
      <c r="A29" s="8"/>
      <c r="B29" s="8"/>
      <c r="C29" s="46"/>
      <c r="D29" s="46"/>
      <c r="E29" s="47"/>
      <c r="F29" s="46"/>
      <c r="G29" s="48"/>
      <c r="H29" s="49"/>
      <c r="I29" s="110" t="s">
        <v>52</v>
      </c>
      <c r="J29" s="111"/>
      <c r="K29" s="111"/>
      <c r="L29" s="111"/>
      <c r="M29" s="111"/>
      <c r="N29" s="111"/>
      <c r="O29" s="111"/>
      <c r="P29" s="111"/>
      <c r="Q29" s="111"/>
      <c r="R29" s="111"/>
      <c r="S29" s="111"/>
      <c r="T29" s="111"/>
      <c r="U29" s="111"/>
      <c r="V29" s="111"/>
      <c r="W29" s="111"/>
      <c r="X29" s="111"/>
      <c r="Y29" s="111"/>
      <c r="Z29" s="111"/>
      <c r="AA29" s="111"/>
      <c r="AB29" s="111"/>
      <c r="AC29" s="111"/>
      <c r="AD29" s="111"/>
      <c r="AE29" s="112"/>
      <c r="AF29" s="49"/>
    </row>
    <row r="30" spans="1:33" ht="15" customHeight="1" x14ac:dyDescent="0.25">
      <c r="A30" s="8"/>
      <c r="B30" s="8"/>
      <c r="C30" s="46"/>
      <c r="D30" s="46"/>
      <c r="E30" s="47"/>
      <c r="F30" s="46"/>
      <c r="G30" s="48"/>
      <c r="H30" s="49"/>
      <c r="I30" s="52"/>
      <c r="J30" s="52"/>
      <c r="K30" s="53"/>
      <c r="L30" s="52"/>
      <c r="M30" s="52"/>
      <c r="N30" s="53"/>
      <c r="O30" s="52"/>
      <c r="P30" s="52"/>
      <c r="Q30" s="54"/>
      <c r="R30" s="52"/>
      <c r="S30" s="52"/>
      <c r="T30" s="55"/>
      <c r="U30" s="52"/>
      <c r="V30" s="52"/>
      <c r="W30" s="53"/>
      <c r="X30" s="52"/>
      <c r="Y30" s="52"/>
      <c r="Z30" s="53"/>
      <c r="AA30" s="52"/>
      <c r="AB30" s="52"/>
      <c r="AC30" s="53"/>
      <c r="AD30" s="52"/>
      <c r="AE30" s="52"/>
      <c r="AF30" s="49"/>
    </row>
    <row r="31" spans="1:33" ht="15" customHeight="1" x14ac:dyDescent="0.25">
      <c r="A31" s="8"/>
      <c r="B31" s="8"/>
      <c r="C31" s="46"/>
      <c r="D31" s="46"/>
      <c r="E31" s="47"/>
      <c r="F31" s="46"/>
      <c r="G31" s="48"/>
      <c r="H31" s="49"/>
      <c r="I31" s="113" t="s">
        <v>53</v>
      </c>
      <c r="J31" s="114"/>
      <c r="K31" s="114"/>
      <c r="L31" s="56">
        <v>30</v>
      </c>
      <c r="M31" s="54"/>
      <c r="N31" s="115" t="s">
        <v>54</v>
      </c>
      <c r="O31" s="116"/>
      <c r="P31" s="117"/>
      <c r="Q31" s="58">
        <v>19</v>
      </c>
      <c r="R31" s="54"/>
      <c r="S31" s="115" t="s">
        <v>55</v>
      </c>
      <c r="T31" s="116"/>
      <c r="U31" s="118"/>
      <c r="V31" s="57">
        <v>13</v>
      </c>
      <c r="W31" s="54"/>
      <c r="X31" s="119" t="s">
        <v>56</v>
      </c>
      <c r="Y31" s="117"/>
      <c r="Z31" s="56">
        <v>9</v>
      </c>
      <c r="AA31" s="54"/>
      <c r="AB31" s="113" t="s">
        <v>57</v>
      </c>
      <c r="AC31" s="114"/>
      <c r="AD31" s="114"/>
      <c r="AE31" s="56">
        <f>L31+Q31+V31+Z31</f>
        <v>71</v>
      </c>
      <c r="AF31" s="49"/>
    </row>
    <row r="32" spans="1:33" x14ac:dyDescent="0.25">
      <c r="A32" s="8"/>
      <c r="B32" s="8"/>
      <c r="C32" s="46"/>
      <c r="D32" s="46"/>
      <c r="E32" s="47"/>
      <c r="F32" s="46"/>
      <c r="G32" s="48"/>
      <c r="H32" s="49"/>
      <c r="I32" s="50"/>
      <c r="J32" s="50"/>
      <c r="K32" s="59"/>
      <c r="L32" s="50"/>
      <c r="M32" s="50"/>
      <c r="N32" s="59"/>
      <c r="O32" s="50"/>
      <c r="P32" s="50"/>
      <c r="Q32" s="50"/>
      <c r="R32" s="50"/>
      <c r="S32" s="50"/>
      <c r="T32" s="59"/>
      <c r="U32" s="50"/>
      <c r="V32" s="50"/>
      <c r="W32" s="50"/>
      <c r="X32" s="50"/>
      <c r="Y32" s="50"/>
      <c r="Z32" s="59"/>
      <c r="AA32" s="50"/>
      <c r="AB32" s="50"/>
      <c r="AC32" s="59"/>
      <c r="AD32" s="50"/>
      <c r="AE32" s="51"/>
      <c r="AF32" s="49"/>
    </row>
    <row r="33" spans="1:32" ht="18.75" x14ac:dyDescent="0.3">
      <c r="A33" s="8"/>
      <c r="B33" s="120"/>
      <c r="C33" s="121"/>
      <c r="D33" s="121"/>
      <c r="E33" s="121"/>
      <c r="F33" s="121"/>
      <c r="G33" s="121"/>
      <c r="H33" s="49"/>
      <c r="I33" s="113" t="s">
        <v>58</v>
      </c>
      <c r="J33" s="114"/>
      <c r="K33" s="114"/>
      <c r="L33" s="56">
        <v>19</v>
      </c>
      <c r="M33" s="50"/>
      <c r="N33" s="115" t="s">
        <v>59</v>
      </c>
      <c r="O33" s="116"/>
      <c r="P33" s="117"/>
      <c r="Q33" s="58">
        <v>8</v>
      </c>
      <c r="R33" s="50"/>
      <c r="S33" s="115" t="s">
        <v>60</v>
      </c>
      <c r="T33" s="116"/>
      <c r="U33" s="118"/>
      <c r="V33" s="57">
        <v>10</v>
      </c>
      <c r="W33" s="50"/>
      <c r="X33" s="119" t="s">
        <v>61</v>
      </c>
      <c r="Y33" s="117"/>
      <c r="Z33" s="56">
        <v>7</v>
      </c>
      <c r="AA33" s="50"/>
      <c r="AB33" s="113" t="s">
        <v>62</v>
      </c>
      <c r="AC33" s="114"/>
      <c r="AD33" s="114"/>
      <c r="AE33" s="56">
        <f>L33+Q33+V33+Z33</f>
        <v>44</v>
      </c>
      <c r="AF33" s="49"/>
    </row>
    <row r="34" spans="1:32" x14ac:dyDescent="0.25">
      <c r="A34" s="8"/>
      <c r="B34" s="8"/>
      <c r="C34" s="46"/>
      <c r="D34" s="46"/>
      <c r="E34" s="47"/>
      <c r="F34" s="46"/>
      <c r="G34" s="48"/>
      <c r="H34" s="49"/>
      <c r="I34" s="48"/>
      <c r="J34" s="48"/>
      <c r="K34" s="49"/>
      <c r="L34" s="48"/>
      <c r="M34" s="48"/>
      <c r="N34" s="49"/>
      <c r="O34" s="48"/>
      <c r="P34" s="48"/>
      <c r="Q34" s="50"/>
      <c r="R34" s="48"/>
      <c r="S34" s="48"/>
      <c r="T34" s="49"/>
      <c r="U34" s="48"/>
      <c r="V34" s="48"/>
      <c r="W34" s="51"/>
      <c r="X34" s="48"/>
      <c r="Y34" s="48"/>
      <c r="Z34" s="49"/>
      <c r="AA34" s="48"/>
      <c r="AB34" s="48"/>
      <c r="AC34" s="49"/>
      <c r="AD34" s="48"/>
      <c r="AE34" s="48"/>
      <c r="AF34" s="49"/>
    </row>
    <row r="35" spans="1:32" x14ac:dyDescent="0.25">
      <c r="A35" s="8"/>
      <c r="B35" s="8"/>
      <c r="C35" s="46"/>
      <c r="D35" s="46"/>
      <c r="E35" s="47"/>
      <c r="F35" s="46"/>
      <c r="G35" s="46"/>
      <c r="H35" s="47"/>
      <c r="I35" s="46"/>
      <c r="J35" s="46"/>
      <c r="K35" s="47"/>
      <c r="L35" s="46"/>
      <c r="M35" s="46"/>
      <c r="N35" s="47"/>
      <c r="O35" s="46"/>
      <c r="P35" s="46"/>
      <c r="Q35" s="60"/>
      <c r="R35" s="46"/>
      <c r="S35" s="46"/>
      <c r="T35" s="47"/>
      <c r="U35" s="46"/>
      <c r="V35" s="46"/>
      <c r="W35" s="61"/>
      <c r="X35" s="46"/>
      <c r="Y35" s="46"/>
      <c r="Z35" s="47"/>
      <c r="AA35" s="46"/>
      <c r="AB35" s="46"/>
      <c r="AC35" s="47"/>
      <c r="AD35" s="46"/>
      <c r="AE35" s="46"/>
      <c r="AF35" s="47"/>
    </row>
    <row r="36" spans="1:32" ht="15" x14ac:dyDescent="0.25">
      <c r="A36" s="8"/>
      <c r="B36" s="122" t="s">
        <v>63</v>
      </c>
      <c r="C36" s="122"/>
      <c r="D36" s="122"/>
      <c r="E36" s="122"/>
      <c r="F36" s="122"/>
      <c r="G36" s="122"/>
      <c r="H36" s="122"/>
      <c r="I36" s="122"/>
      <c r="J36" s="122"/>
      <c r="K36" s="122"/>
      <c r="L36" s="122"/>
      <c r="M36" s="122"/>
      <c r="N36" s="122"/>
      <c r="O36" s="122"/>
      <c r="P36" s="122"/>
      <c r="Q36" s="122"/>
      <c r="R36" s="122"/>
      <c r="S36" s="122"/>
      <c r="T36" s="122"/>
      <c r="U36" s="122"/>
      <c r="V36" s="122"/>
      <c r="W36" s="122"/>
      <c r="X36" s="122"/>
      <c r="Y36" s="122"/>
      <c r="Z36" s="122"/>
      <c r="AA36" s="122"/>
      <c r="AB36" s="122"/>
      <c r="AC36" s="122"/>
      <c r="AD36" s="122"/>
      <c r="AE36" s="122"/>
      <c r="AF36" s="47"/>
    </row>
    <row r="37" spans="1:32" ht="15" x14ac:dyDescent="0.25">
      <c r="A37" s="8"/>
      <c r="B37" s="122"/>
      <c r="C37" s="122"/>
      <c r="D37" s="122"/>
      <c r="E37" s="122"/>
      <c r="F37" s="122"/>
      <c r="G37" s="122"/>
      <c r="H37" s="122"/>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47"/>
    </row>
    <row r="38" spans="1:32" x14ac:dyDescent="0.25">
      <c r="A38" s="8"/>
      <c r="B38" s="8"/>
      <c r="C38" s="46"/>
      <c r="D38" s="46"/>
      <c r="E38" s="47"/>
      <c r="F38" s="46"/>
      <c r="G38" s="46"/>
      <c r="H38" s="47"/>
      <c r="I38" s="46"/>
      <c r="J38" s="46"/>
      <c r="K38" s="47"/>
      <c r="L38" s="46"/>
      <c r="M38" s="46"/>
      <c r="N38" s="47"/>
      <c r="O38" s="46"/>
      <c r="P38" s="46"/>
      <c r="Q38" s="60"/>
      <c r="R38" s="46"/>
      <c r="S38" s="46"/>
      <c r="T38" s="47"/>
      <c r="U38" s="46"/>
      <c r="V38" s="46"/>
      <c r="W38" s="61"/>
      <c r="X38" s="46"/>
      <c r="Y38" s="46"/>
      <c r="Z38" s="47"/>
      <c r="AA38" s="46"/>
      <c r="AB38" s="46"/>
      <c r="AC38" s="47"/>
      <c r="AD38" s="46"/>
      <c r="AE38" s="46"/>
      <c r="AF38" s="47"/>
    </row>
    <row r="39" spans="1:32" x14ac:dyDescent="0.25">
      <c r="A39" s="8"/>
      <c r="B39" s="8"/>
      <c r="C39" s="46"/>
      <c r="D39" s="46"/>
      <c r="E39" s="47"/>
      <c r="F39" s="46"/>
      <c r="G39" s="46"/>
      <c r="H39" s="47"/>
      <c r="I39" s="46"/>
      <c r="J39" s="46"/>
      <c r="K39" s="47"/>
      <c r="L39" s="46"/>
      <c r="M39" s="46"/>
      <c r="N39" s="47"/>
      <c r="O39" s="46"/>
      <c r="P39" s="46"/>
      <c r="Q39" s="60"/>
      <c r="R39" s="46"/>
      <c r="S39" s="46"/>
      <c r="T39" s="47"/>
      <c r="U39" s="46"/>
      <c r="V39" s="46"/>
      <c r="W39" s="61"/>
      <c r="X39" s="46"/>
      <c r="Y39" s="46"/>
      <c r="Z39" s="47"/>
      <c r="AA39" s="46"/>
      <c r="AB39" s="46"/>
      <c r="AC39" s="47"/>
      <c r="AD39" s="46"/>
      <c r="AE39" s="46"/>
      <c r="AF39" s="47"/>
    </row>
    <row r="40" spans="1:32" x14ac:dyDescent="0.25">
      <c r="A40" s="8"/>
      <c r="B40" s="8"/>
      <c r="C40" s="46"/>
      <c r="D40" s="46"/>
      <c r="E40" s="47"/>
      <c r="F40" s="46"/>
      <c r="G40" s="46"/>
      <c r="H40" s="47"/>
      <c r="I40" s="46"/>
      <c r="J40" s="46"/>
      <c r="K40" s="47"/>
      <c r="L40" s="46"/>
      <c r="M40" s="46"/>
      <c r="N40" s="47"/>
      <c r="O40" s="46"/>
      <c r="P40" s="46"/>
      <c r="Q40" s="60"/>
      <c r="R40" s="46"/>
      <c r="S40" s="46"/>
      <c r="T40" s="47"/>
      <c r="U40" s="46"/>
      <c r="V40" s="46"/>
      <c r="W40" s="61"/>
      <c r="X40" s="46"/>
      <c r="Y40" s="46"/>
      <c r="Z40" s="47"/>
      <c r="AA40" s="46"/>
      <c r="AB40" s="46"/>
      <c r="AC40" s="47"/>
      <c r="AD40" s="46"/>
      <c r="AE40" s="46"/>
      <c r="AF40" s="47"/>
    </row>
    <row r="41" spans="1:32" x14ac:dyDescent="0.25">
      <c r="A41" s="8"/>
      <c r="B41" s="8"/>
      <c r="C41" s="46"/>
      <c r="D41" s="46"/>
      <c r="E41" s="47"/>
      <c r="F41" s="46"/>
      <c r="G41" s="46"/>
      <c r="H41" s="47"/>
      <c r="I41" s="46"/>
      <c r="J41" s="46"/>
      <c r="K41" s="47"/>
      <c r="L41" s="46"/>
      <c r="M41" s="46"/>
      <c r="N41" s="47"/>
      <c r="O41" s="46"/>
      <c r="P41" s="46"/>
      <c r="Q41" s="60"/>
      <c r="R41" s="46"/>
      <c r="S41" s="46"/>
      <c r="T41" s="47"/>
      <c r="U41" s="46"/>
      <c r="V41" s="46"/>
      <c r="W41" s="61"/>
      <c r="X41" s="46"/>
      <c r="Y41" s="46"/>
      <c r="Z41" s="47"/>
      <c r="AA41" s="46"/>
      <c r="AB41" s="46"/>
      <c r="AC41" s="47"/>
      <c r="AD41" s="46"/>
      <c r="AE41" s="46"/>
      <c r="AF41" s="47"/>
    </row>
    <row r="42" spans="1:32" x14ac:dyDescent="0.25">
      <c r="A42" s="8"/>
      <c r="B42" s="8"/>
      <c r="C42" s="46"/>
      <c r="D42" s="46"/>
      <c r="E42" s="47"/>
      <c r="F42" s="46"/>
      <c r="G42" s="46"/>
      <c r="H42" s="47"/>
      <c r="I42" s="46"/>
      <c r="J42" s="46"/>
      <c r="K42" s="47"/>
      <c r="L42" s="46"/>
      <c r="M42" s="46"/>
      <c r="N42" s="47"/>
      <c r="O42" s="46"/>
      <c r="P42" s="46"/>
      <c r="Q42" s="60"/>
      <c r="R42" s="46"/>
      <c r="S42" s="46"/>
      <c r="T42" s="47"/>
      <c r="U42" s="46"/>
      <c r="V42" s="46"/>
      <c r="W42" s="61"/>
      <c r="X42" s="46"/>
      <c r="Y42" s="46"/>
      <c r="Z42" s="47"/>
      <c r="AA42" s="46"/>
      <c r="AB42" s="46"/>
      <c r="AC42" s="47"/>
      <c r="AD42" s="46"/>
      <c r="AE42" s="46"/>
      <c r="AF42" s="47"/>
    </row>
    <row r="43" spans="1:32" x14ac:dyDescent="0.25">
      <c r="A43" s="8"/>
      <c r="B43" s="8"/>
      <c r="C43" s="46"/>
      <c r="D43" s="46"/>
      <c r="E43" s="47"/>
      <c r="F43" s="46"/>
      <c r="G43" s="46"/>
      <c r="H43" s="47"/>
      <c r="I43" s="46"/>
      <c r="J43" s="46"/>
      <c r="K43" s="47"/>
      <c r="L43" s="46"/>
      <c r="M43" s="46"/>
      <c r="N43" s="47"/>
      <c r="O43" s="46"/>
      <c r="P43" s="46"/>
      <c r="Q43" s="60"/>
      <c r="R43" s="46"/>
      <c r="S43" s="46"/>
      <c r="T43" s="47"/>
      <c r="U43" s="46"/>
      <c r="V43" s="46"/>
      <c r="W43" s="61"/>
      <c r="X43" s="46"/>
      <c r="Y43" s="46"/>
      <c r="Z43" s="47"/>
      <c r="AA43" s="46"/>
      <c r="AB43" s="46"/>
      <c r="AC43" s="47"/>
      <c r="AD43" s="46"/>
      <c r="AE43" s="46"/>
      <c r="AF43" s="47"/>
    </row>
    <row r="44" spans="1:32" x14ac:dyDescent="0.25">
      <c r="A44" s="8"/>
      <c r="B44" s="8"/>
      <c r="C44" s="46"/>
      <c r="D44" s="46"/>
      <c r="E44" s="47"/>
      <c r="F44" s="46"/>
      <c r="G44" s="46"/>
      <c r="H44" s="47"/>
      <c r="I44" s="46"/>
      <c r="J44" s="46"/>
      <c r="K44" s="47"/>
      <c r="L44" s="46"/>
      <c r="M44" s="46"/>
      <c r="N44" s="47"/>
      <c r="O44" s="46"/>
      <c r="P44" s="46"/>
      <c r="Q44" s="60"/>
      <c r="R44" s="46"/>
      <c r="S44" s="46"/>
      <c r="T44" s="47"/>
      <c r="U44" s="46"/>
      <c r="V44" s="46"/>
      <c r="W44" s="61"/>
      <c r="X44" s="46"/>
      <c r="Y44" s="46"/>
      <c r="Z44" s="47"/>
      <c r="AA44" s="46"/>
      <c r="AB44" s="46"/>
      <c r="AC44" s="47"/>
      <c r="AD44" s="46"/>
      <c r="AE44" s="46"/>
      <c r="AF44" s="47"/>
    </row>
    <row r="45" spans="1:32" x14ac:dyDescent="0.25">
      <c r="A45" s="8"/>
      <c r="B45" s="8"/>
      <c r="C45" s="46"/>
      <c r="D45" s="46"/>
      <c r="E45" s="47"/>
      <c r="F45" s="46"/>
      <c r="G45" s="46"/>
      <c r="H45" s="47"/>
      <c r="I45" s="46"/>
      <c r="J45" s="46"/>
      <c r="K45" s="47"/>
      <c r="L45" s="46"/>
      <c r="M45" s="46"/>
      <c r="N45" s="47"/>
      <c r="O45" s="46"/>
      <c r="P45" s="46"/>
      <c r="Q45" s="60"/>
      <c r="R45" s="46"/>
      <c r="S45" s="46"/>
      <c r="T45" s="47"/>
      <c r="U45" s="46"/>
      <c r="V45" s="46"/>
      <c r="W45" s="61"/>
      <c r="X45" s="46"/>
      <c r="Y45" s="46"/>
      <c r="Z45" s="47"/>
      <c r="AA45" s="46"/>
      <c r="AB45" s="46"/>
      <c r="AC45" s="47"/>
      <c r="AD45" s="46"/>
      <c r="AE45" s="46"/>
      <c r="AF45" s="47"/>
    </row>
    <row r="46" spans="1:32" x14ac:dyDescent="0.25">
      <c r="A46" s="8"/>
      <c r="B46" s="8"/>
      <c r="C46" s="46"/>
      <c r="D46" s="46"/>
      <c r="E46" s="47"/>
      <c r="F46" s="46"/>
      <c r="G46" s="46"/>
      <c r="H46" s="47"/>
      <c r="I46" s="46"/>
      <c r="J46" s="46"/>
      <c r="K46" s="47"/>
      <c r="L46" s="46"/>
      <c r="M46" s="46"/>
      <c r="N46" s="47"/>
      <c r="O46" s="46"/>
      <c r="P46" s="46"/>
      <c r="Q46" s="60"/>
      <c r="R46" s="46"/>
      <c r="S46" s="46"/>
      <c r="T46" s="47"/>
      <c r="U46" s="46"/>
      <c r="V46" s="46"/>
      <c r="W46" s="61"/>
      <c r="X46" s="46"/>
      <c r="Y46" s="46"/>
      <c r="Z46" s="47"/>
      <c r="AA46" s="46"/>
      <c r="AB46" s="46"/>
      <c r="AC46" s="47"/>
      <c r="AD46" s="46"/>
      <c r="AE46" s="46"/>
      <c r="AF46" s="47"/>
    </row>
    <row r="47" spans="1:32" x14ac:dyDescent="0.25">
      <c r="A47" s="8"/>
      <c r="B47" s="8"/>
      <c r="C47" s="46"/>
      <c r="D47" s="46"/>
      <c r="E47" s="47"/>
      <c r="F47" s="46"/>
      <c r="G47" s="46"/>
      <c r="H47" s="47"/>
      <c r="I47" s="46"/>
      <c r="J47" s="46"/>
      <c r="K47" s="47"/>
      <c r="L47" s="46"/>
      <c r="M47" s="46"/>
      <c r="N47" s="47"/>
      <c r="O47" s="46"/>
      <c r="P47" s="46"/>
      <c r="Q47" s="60"/>
      <c r="R47" s="46"/>
      <c r="S47" s="46"/>
      <c r="T47" s="47"/>
      <c r="U47" s="46"/>
      <c r="V47" s="46"/>
      <c r="W47" s="61"/>
      <c r="X47" s="46"/>
      <c r="Y47" s="46"/>
      <c r="Z47" s="47"/>
      <c r="AA47" s="46"/>
      <c r="AB47" s="46"/>
      <c r="AC47" s="47"/>
      <c r="AD47" s="46"/>
      <c r="AE47" s="46"/>
      <c r="AF47" s="47"/>
    </row>
    <row r="48" spans="1:32" x14ac:dyDescent="0.25">
      <c r="A48" s="8"/>
      <c r="B48" s="8"/>
      <c r="C48" s="46"/>
      <c r="D48" s="46"/>
      <c r="E48" s="47"/>
      <c r="F48" s="46"/>
      <c r="G48" s="46"/>
      <c r="H48" s="47"/>
      <c r="I48" s="46"/>
      <c r="J48" s="46"/>
      <c r="K48" s="47"/>
      <c r="L48" s="46"/>
      <c r="M48" s="46"/>
      <c r="N48" s="47"/>
      <c r="O48" s="46"/>
      <c r="P48" s="46"/>
      <c r="Q48" s="60"/>
      <c r="R48" s="46"/>
      <c r="S48" s="46"/>
      <c r="T48" s="47"/>
      <c r="U48" s="46"/>
      <c r="V48" s="46"/>
      <c r="W48" s="61"/>
      <c r="X48" s="46"/>
      <c r="Y48" s="46"/>
      <c r="Z48" s="47"/>
      <c r="AA48" s="46"/>
      <c r="AB48" s="46"/>
      <c r="AC48" s="47"/>
      <c r="AD48" s="46"/>
      <c r="AE48" s="46"/>
      <c r="AF48" s="47"/>
    </row>
    <row r="49" spans="1:32" x14ac:dyDescent="0.25">
      <c r="A49" s="8"/>
      <c r="B49" s="8"/>
      <c r="C49" s="46"/>
      <c r="D49" s="46"/>
      <c r="E49" s="47"/>
      <c r="F49" s="46"/>
      <c r="G49" s="46"/>
      <c r="H49" s="47"/>
      <c r="I49" s="46"/>
      <c r="J49" s="46"/>
      <c r="K49" s="47"/>
      <c r="L49" s="46"/>
      <c r="M49" s="46"/>
      <c r="N49" s="47"/>
      <c r="O49" s="46"/>
      <c r="P49" s="46"/>
      <c r="Q49" s="60"/>
      <c r="R49" s="46"/>
      <c r="S49" s="46"/>
      <c r="T49" s="47"/>
      <c r="U49" s="46"/>
      <c r="V49" s="46"/>
      <c r="W49" s="61"/>
      <c r="X49" s="46"/>
      <c r="Y49" s="46"/>
      <c r="Z49" s="47"/>
      <c r="AA49" s="46"/>
      <c r="AB49" s="46"/>
      <c r="AC49" s="47"/>
      <c r="AD49" s="46"/>
      <c r="AE49" s="46"/>
      <c r="AF49" s="47"/>
    </row>
    <row r="50" spans="1:32" x14ac:dyDescent="0.25">
      <c r="A50" s="8"/>
      <c r="B50" s="8"/>
      <c r="C50" s="46"/>
      <c r="D50" s="46"/>
      <c r="E50" s="47"/>
      <c r="F50" s="46"/>
      <c r="G50" s="46"/>
      <c r="H50" s="47"/>
      <c r="I50" s="46"/>
      <c r="J50" s="46"/>
      <c r="K50" s="47"/>
      <c r="L50" s="46"/>
      <c r="M50" s="46"/>
      <c r="N50" s="47"/>
      <c r="O50" s="46"/>
      <c r="P50" s="46"/>
      <c r="Q50" s="60"/>
      <c r="R50" s="46"/>
      <c r="S50" s="46"/>
      <c r="T50" s="47"/>
      <c r="U50" s="46"/>
      <c r="V50" s="46"/>
      <c r="W50" s="61"/>
      <c r="X50" s="46"/>
      <c r="Y50" s="46"/>
      <c r="Z50" s="47"/>
      <c r="AA50" s="46"/>
      <c r="AB50" s="46"/>
      <c r="AC50" s="47"/>
      <c r="AD50" s="46"/>
      <c r="AE50" s="46"/>
      <c r="AF50" s="47"/>
    </row>
    <row r="51" spans="1:32" x14ac:dyDescent="0.25">
      <c r="A51" s="8"/>
      <c r="B51" s="8"/>
      <c r="C51" s="46"/>
      <c r="D51" s="46"/>
      <c r="E51" s="47"/>
      <c r="F51" s="46"/>
      <c r="G51" s="46"/>
      <c r="H51" s="47"/>
      <c r="I51" s="46"/>
      <c r="J51" s="46"/>
      <c r="K51" s="47"/>
      <c r="L51" s="46"/>
      <c r="M51" s="46"/>
      <c r="N51" s="47"/>
      <c r="O51" s="46"/>
      <c r="P51" s="46"/>
      <c r="Q51" s="60"/>
      <c r="R51" s="46"/>
      <c r="S51" s="46"/>
      <c r="T51" s="47"/>
      <c r="U51" s="46"/>
      <c r="V51" s="46"/>
      <c r="W51" s="61"/>
      <c r="X51" s="46"/>
      <c r="Y51" s="46"/>
      <c r="Z51" s="47"/>
      <c r="AA51" s="46"/>
      <c r="AB51" s="46"/>
      <c r="AC51" s="47"/>
      <c r="AD51" s="46"/>
      <c r="AE51" s="46"/>
      <c r="AF51" s="47"/>
    </row>
    <row r="52" spans="1:32" x14ac:dyDescent="0.25">
      <c r="A52" s="8"/>
      <c r="B52" s="8"/>
      <c r="C52" s="46"/>
      <c r="D52" s="46"/>
      <c r="E52" s="47"/>
      <c r="F52" s="46"/>
      <c r="G52" s="46"/>
      <c r="H52" s="47"/>
      <c r="I52" s="46"/>
      <c r="J52" s="46"/>
      <c r="K52" s="47"/>
      <c r="L52" s="46"/>
      <c r="M52" s="46"/>
      <c r="N52" s="47"/>
      <c r="O52" s="46"/>
      <c r="P52" s="46"/>
      <c r="Q52" s="60"/>
      <c r="R52" s="46"/>
      <c r="S52" s="46"/>
      <c r="T52" s="47"/>
      <c r="U52" s="46"/>
      <c r="V52" s="46"/>
      <c r="W52" s="61"/>
      <c r="X52" s="46"/>
      <c r="Y52" s="46"/>
      <c r="Z52" s="47"/>
      <c r="AA52" s="46"/>
      <c r="AB52" s="46"/>
      <c r="AC52" s="47"/>
      <c r="AD52" s="46"/>
      <c r="AE52" s="46"/>
      <c r="AF52" s="47"/>
    </row>
    <row r="53" spans="1:32" x14ac:dyDescent="0.25">
      <c r="A53" s="8"/>
      <c r="B53" s="8"/>
      <c r="C53" s="46"/>
      <c r="D53" s="46"/>
      <c r="E53" s="47"/>
      <c r="F53" s="46"/>
      <c r="G53" s="46"/>
      <c r="H53" s="47"/>
      <c r="I53" s="46"/>
      <c r="J53" s="46"/>
      <c r="K53" s="47"/>
      <c r="L53" s="46"/>
      <c r="M53" s="46"/>
      <c r="N53" s="47"/>
      <c r="O53" s="46"/>
      <c r="P53" s="46"/>
      <c r="Q53" s="60"/>
      <c r="R53" s="46"/>
      <c r="S53" s="46"/>
      <c r="T53" s="47"/>
      <c r="U53" s="46"/>
      <c r="V53" s="46"/>
      <c r="W53" s="61"/>
      <c r="X53" s="46"/>
      <c r="Y53" s="46"/>
      <c r="Z53" s="47"/>
      <c r="AA53" s="46"/>
      <c r="AB53" s="46"/>
      <c r="AC53" s="47"/>
      <c r="AD53" s="46"/>
      <c r="AE53" s="46"/>
      <c r="AF53" s="47"/>
    </row>
    <row r="54" spans="1:32" x14ac:dyDescent="0.25">
      <c r="A54" s="8"/>
      <c r="B54" s="8"/>
      <c r="C54" s="46"/>
      <c r="D54" s="46"/>
      <c r="E54" s="47"/>
      <c r="F54" s="46"/>
      <c r="G54" s="46"/>
      <c r="H54" s="47"/>
      <c r="I54" s="46"/>
      <c r="J54" s="46"/>
      <c r="K54" s="47"/>
      <c r="L54" s="46"/>
      <c r="M54" s="46"/>
      <c r="N54" s="47"/>
      <c r="O54" s="46"/>
      <c r="P54" s="46"/>
      <c r="Q54" s="60"/>
      <c r="R54" s="46"/>
      <c r="S54" s="46"/>
      <c r="T54" s="47"/>
      <c r="U54" s="46"/>
      <c r="V54" s="46"/>
      <c r="W54" s="61"/>
      <c r="X54" s="46"/>
      <c r="Y54" s="46"/>
      <c r="Z54" s="47"/>
      <c r="AA54" s="46"/>
      <c r="AB54" s="46"/>
      <c r="AC54" s="47"/>
      <c r="AD54" s="46"/>
      <c r="AE54" s="46"/>
      <c r="AF54" s="47"/>
    </row>
    <row r="55" spans="1:32" x14ac:dyDescent="0.25">
      <c r="A55" s="8"/>
      <c r="B55" s="8"/>
      <c r="C55" s="46"/>
      <c r="D55" s="46"/>
      <c r="E55" s="47"/>
      <c r="F55" s="46"/>
      <c r="G55" s="46"/>
      <c r="H55" s="47"/>
      <c r="I55" s="46"/>
      <c r="J55" s="46"/>
      <c r="K55" s="47"/>
      <c r="L55" s="46"/>
      <c r="M55" s="46"/>
      <c r="N55" s="47"/>
      <c r="O55" s="46"/>
      <c r="P55" s="46"/>
      <c r="Q55" s="60"/>
      <c r="R55" s="46"/>
      <c r="S55" s="46"/>
      <c r="T55" s="47"/>
      <c r="U55" s="46"/>
      <c r="V55" s="46"/>
      <c r="W55" s="61"/>
      <c r="X55" s="46"/>
      <c r="Y55" s="46"/>
      <c r="Z55" s="47"/>
      <c r="AA55" s="46"/>
      <c r="AB55" s="46"/>
      <c r="AC55" s="47"/>
      <c r="AD55" s="46"/>
      <c r="AE55" s="46"/>
      <c r="AF55" s="47"/>
    </row>
    <row r="56" spans="1:32" x14ac:dyDescent="0.25">
      <c r="A56" s="8"/>
      <c r="B56" s="8"/>
      <c r="C56" s="46"/>
      <c r="D56" s="46"/>
      <c r="E56" s="47"/>
      <c r="F56" s="46"/>
      <c r="G56" s="46"/>
      <c r="H56" s="47"/>
      <c r="I56" s="46"/>
      <c r="J56" s="46"/>
      <c r="K56" s="47"/>
      <c r="L56" s="46"/>
      <c r="M56" s="46"/>
      <c r="N56" s="47"/>
      <c r="O56" s="46"/>
      <c r="P56" s="46"/>
      <c r="Q56" s="60"/>
      <c r="R56" s="46"/>
      <c r="S56" s="46"/>
      <c r="T56" s="47"/>
      <c r="U56" s="46"/>
      <c r="V56" s="46"/>
      <c r="W56" s="61"/>
      <c r="X56" s="46"/>
      <c r="Y56" s="46"/>
      <c r="Z56" s="47"/>
      <c r="AA56" s="46"/>
      <c r="AB56" s="46"/>
      <c r="AC56" s="47"/>
      <c r="AD56" s="46"/>
      <c r="AE56" s="46"/>
      <c r="AF56" s="47"/>
    </row>
    <row r="57" spans="1:32" x14ac:dyDescent="0.25">
      <c r="A57" s="8"/>
      <c r="B57" s="8"/>
      <c r="C57" s="46"/>
      <c r="D57" s="46"/>
      <c r="E57" s="47"/>
      <c r="F57" s="46"/>
      <c r="G57" s="46"/>
      <c r="H57" s="47"/>
      <c r="I57" s="46"/>
      <c r="J57" s="46"/>
      <c r="K57" s="47"/>
      <c r="L57" s="46"/>
      <c r="M57" s="46"/>
      <c r="N57" s="47"/>
      <c r="O57" s="46"/>
      <c r="P57" s="46"/>
      <c r="Q57" s="60"/>
      <c r="R57" s="46"/>
      <c r="S57" s="46"/>
      <c r="T57" s="47"/>
      <c r="U57" s="46"/>
      <c r="V57" s="46"/>
      <c r="W57" s="61"/>
      <c r="X57" s="46"/>
      <c r="Y57" s="46"/>
      <c r="Z57" s="47"/>
      <c r="AA57" s="46"/>
      <c r="AB57" s="46"/>
      <c r="AC57" s="47"/>
      <c r="AD57" s="46"/>
      <c r="AE57" s="46"/>
      <c r="AF57" s="47"/>
    </row>
    <row r="58" spans="1:32" x14ac:dyDescent="0.25">
      <c r="A58" s="8"/>
      <c r="B58" s="8"/>
      <c r="C58" s="46"/>
      <c r="D58" s="46"/>
      <c r="E58" s="47"/>
      <c r="F58" s="46"/>
      <c r="G58" s="46"/>
      <c r="H58" s="47"/>
      <c r="I58" s="46"/>
      <c r="J58" s="46"/>
      <c r="K58" s="47"/>
      <c r="L58" s="46"/>
      <c r="M58" s="46"/>
      <c r="N58" s="47"/>
      <c r="O58" s="46"/>
      <c r="P58" s="46"/>
      <c r="Q58" s="60"/>
      <c r="R58" s="46"/>
      <c r="S58" s="46"/>
      <c r="T58" s="47"/>
      <c r="U58" s="46"/>
      <c r="V58" s="46"/>
      <c r="W58" s="61"/>
      <c r="X58" s="46"/>
      <c r="Y58" s="46"/>
      <c r="Z58" s="47"/>
      <c r="AA58" s="46"/>
      <c r="AB58" s="46"/>
      <c r="AC58" s="47"/>
      <c r="AD58" s="46"/>
      <c r="AE58" s="46"/>
      <c r="AF58" s="47"/>
    </row>
    <row r="59" spans="1:32" x14ac:dyDescent="0.25">
      <c r="A59" s="8"/>
      <c r="B59" s="8"/>
      <c r="C59" s="46"/>
      <c r="D59" s="46"/>
      <c r="E59" s="47"/>
      <c r="F59" s="46"/>
      <c r="G59" s="46"/>
      <c r="H59" s="47"/>
      <c r="I59" s="46"/>
      <c r="J59" s="46"/>
      <c r="K59" s="47"/>
      <c r="L59" s="46"/>
      <c r="M59" s="46"/>
      <c r="N59" s="47"/>
      <c r="O59" s="46"/>
      <c r="P59" s="46"/>
      <c r="Q59" s="60"/>
      <c r="R59" s="46"/>
      <c r="S59" s="46"/>
      <c r="T59" s="47"/>
      <c r="U59" s="46"/>
      <c r="V59" s="46"/>
      <c r="W59" s="61"/>
      <c r="X59" s="46"/>
      <c r="Y59" s="46"/>
      <c r="Z59" s="47"/>
      <c r="AA59" s="46"/>
      <c r="AB59" s="46"/>
      <c r="AC59" s="47"/>
      <c r="AD59" s="46"/>
      <c r="AE59" s="46"/>
      <c r="AF59" s="47"/>
    </row>
    <row r="60" spans="1:32" x14ac:dyDescent="0.25">
      <c r="A60" s="8"/>
      <c r="B60" s="8"/>
      <c r="C60" s="46"/>
      <c r="D60" s="46"/>
      <c r="E60" s="47"/>
      <c r="F60" s="46"/>
      <c r="G60" s="46"/>
      <c r="H60" s="47"/>
      <c r="I60" s="46"/>
      <c r="J60" s="46"/>
      <c r="K60" s="47"/>
      <c r="L60" s="46"/>
      <c r="M60" s="46"/>
      <c r="N60" s="47"/>
      <c r="O60" s="46"/>
      <c r="P60" s="46"/>
      <c r="Q60" s="60"/>
      <c r="R60" s="46"/>
      <c r="S60" s="46"/>
      <c r="T60" s="47"/>
      <c r="U60" s="46"/>
      <c r="V60" s="46"/>
      <c r="W60" s="61"/>
      <c r="X60" s="46"/>
      <c r="Y60" s="46"/>
      <c r="Z60" s="47"/>
      <c r="AA60" s="46"/>
      <c r="AB60" s="46"/>
      <c r="AC60" s="47"/>
      <c r="AD60" s="46"/>
      <c r="AE60" s="46"/>
      <c r="AF60" s="47"/>
    </row>
    <row r="61" spans="1:32" x14ac:dyDescent="0.25">
      <c r="A61" s="8"/>
      <c r="B61" s="8"/>
      <c r="C61" s="46"/>
      <c r="D61" s="46"/>
      <c r="E61" s="47"/>
      <c r="F61" s="46"/>
      <c r="G61" s="46"/>
      <c r="H61" s="47"/>
      <c r="I61" s="46"/>
      <c r="J61" s="46"/>
      <c r="K61" s="47"/>
      <c r="L61" s="46"/>
      <c r="M61" s="46"/>
      <c r="N61" s="47"/>
      <c r="O61" s="46"/>
      <c r="P61" s="46"/>
      <c r="Q61" s="60"/>
      <c r="R61" s="46"/>
      <c r="S61" s="46"/>
      <c r="T61" s="47"/>
      <c r="U61" s="46"/>
      <c r="V61" s="46"/>
      <c r="W61" s="61"/>
      <c r="X61" s="46"/>
      <c r="Y61" s="46"/>
      <c r="Z61" s="47"/>
      <c r="AA61" s="46"/>
      <c r="AB61" s="46"/>
      <c r="AC61" s="47"/>
      <c r="AD61" s="46"/>
      <c r="AE61" s="46"/>
      <c r="AF61" s="47"/>
    </row>
    <row r="62" spans="1:32" x14ac:dyDescent="0.25">
      <c r="A62" s="8"/>
      <c r="B62" s="8"/>
      <c r="C62" s="46"/>
      <c r="D62" s="46"/>
      <c r="E62" s="47"/>
      <c r="F62" s="46"/>
      <c r="G62" s="46"/>
      <c r="H62" s="47"/>
      <c r="I62" s="46"/>
      <c r="J62" s="46"/>
      <c r="K62" s="47"/>
      <c r="L62" s="46"/>
      <c r="M62" s="46"/>
      <c r="N62" s="47"/>
      <c r="O62" s="46"/>
      <c r="P62" s="46"/>
      <c r="Q62" s="60"/>
      <c r="R62" s="46"/>
      <c r="S62" s="46"/>
      <c r="T62" s="47"/>
      <c r="U62" s="46"/>
      <c r="V62" s="46"/>
      <c r="W62" s="61"/>
      <c r="X62" s="46"/>
      <c r="Y62" s="46"/>
      <c r="Z62" s="47"/>
      <c r="AA62" s="46"/>
      <c r="AB62" s="46"/>
      <c r="AC62" s="47"/>
      <c r="AD62" s="46"/>
      <c r="AE62" s="46"/>
      <c r="AF62" s="47"/>
    </row>
    <row r="63" spans="1:32" x14ac:dyDescent="0.25">
      <c r="A63" s="8"/>
      <c r="B63" s="8"/>
      <c r="C63" s="46"/>
      <c r="D63" s="46"/>
      <c r="E63" s="47"/>
      <c r="F63" s="46"/>
      <c r="G63" s="46"/>
      <c r="H63" s="47"/>
      <c r="I63" s="46"/>
      <c r="J63" s="46"/>
      <c r="K63" s="47"/>
      <c r="L63" s="46"/>
      <c r="M63" s="46"/>
      <c r="N63" s="47"/>
      <c r="O63" s="46"/>
      <c r="P63" s="46"/>
      <c r="Q63" s="60"/>
      <c r="R63" s="46"/>
      <c r="S63" s="46"/>
      <c r="T63" s="47"/>
      <c r="U63" s="46"/>
      <c r="V63" s="46"/>
      <c r="W63" s="61"/>
      <c r="X63" s="46"/>
      <c r="Y63" s="46"/>
      <c r="Z63" s="47"/>
      <c r="AA63" s="46"/>
      <c r="AB63" s="46"/>
      <c r="AC63" s="47"/>
      <c r="AD63" s="46"/>
      <c r="AE63" s="46"/>
      <c r="AF63" s="47"/>
    </row>
    <row r="64" spans="1:32" x14ac:dyDescent="0.25">
      <c r="A64" s="8"/>
      <c r="B64" s="8"/>
      <c r="C64" s="46"/>
      <c r="D64" s="46"/>
      <c r="E64" s="47"/>
      <c r="F64" s="46"/>
      <c r="G64" s="46"/>
      <c r="H64" s="47"/>
      <c r="I64" s="46"/>
      <c r="J64" s="46"/>
      <c r="K64" s="47"/>
      <c r="L64" s="46"/>
      <c r="M64" s="46"/>
      <c r="N64" s="47"/>
      <c r="O64" s="46"/>
      <c r="P64" s="46"/>
      <c r="Q64" s="60"/>
      <c r="R64" s="46"/>
      <c r="S64" s="46"/>
      <c r="T64" s="47"/>
      <c r="U64" s="46"/>
      <c r="V64" s="46"/>
      <c r="W64" s="61"/>
      <c r="X64" s="46"/>
      <c r="Y64" s="46"/>
      <c r="Z64" s="47"/>
      <c r="AA64" s="46"/>
      <c r="AB64" s="46"/>
      <c r="AC64" s="47"/>
      <c r="AD64" s="46"/>
      <c r="AE64" s="46"/>
      <c r="AF64" s="47"/>
    </row>
    <row r="65" spans="1:32" x14ac:dyDescent="0.25">
      <c r="A65" s="8"/>
      <c r="B65" s="8"/>
      <c r="C65" s="46"/>
      <c r="D65" s="46"/>
      <c r="E65" s="47"/>
      <c r="F65" s="46"/>
      <c r="G65" s="46"/>
      <c r="H65" s="47"/>
      <c r="I65" s="46"/>
      <c r="J65" s="46"/>
      <c r="K65" s="47"/>
      <c r="L65" s="46"/>
      <c r="M65" s="46"/>
      <c r="N65" s="47"/>
      <c r="O65" s="46"/>
      <c r="P65" s="46"/>
      <c r="Q65" s="60"/>
      <c r="R65" s="46"/>
      <c r="S65" s="46"/>
      <c r="T65" s="47"/>
      <c r="U65" s="46"/>
      <c r="V65" s="46"/>
      <c r="W65" s="61"/>
      <c r="X65" s="46"/>
      <c r="Y65" s="46"/>
      <c r="Z65" s="47"/>
      <c r="AA65" s="46"/>
      <c r="AB65" s="46"/>
      <c r="AC65" s="47"/>
      <c r="AD65" s="46"/>
      <c r="AE65" s="46"/>
      <c r="AF65" s="47"/>
    </row>
    <row r="66" spans="1:32" x14ac:dyDescent="0.25">
      <c r="A66" s="8"/>
      <c r="B66" s="8"/>
      <c r="C66" s="46"/>
      <c r="D66" s="46"/>
      <c r="E66" s="47"/>
      <c r="F66" s="46"/>
      <c r="G66" s="46"/>
      <c r="H66" s="47"/>
      <c r="I66" s="46"/>
      <c r="J66" s="46"/>
      <c r="K66" s="47"/>
      <c r="L66" s="46"/>
      <c r="M66" s="46"/>
      <c r="N66" s="47"/>
      <c r="O66" s="46"/>
      <c r="P66" s="46"/>
      <c r="Q66" s="60"/>
      <c r="R66" s="46"/>
      <c r="S66" s="46"/>
      <c r="T66" s="47"/>
      <c r="U66" s="46"/>
      <c r="V66" s="46"/>
      <c r="W66" s="61"/>
      <c r="X66" s="46"/>
      <c r="Y66" s="46"/>
      <c r="Z66" s="47"/>
      <c r="AA66" s="46"/>
      <c r="AB66" s="46"/>
      <c r="AC66" s="47"/>
      <c r="AD66" s="46"/>
      <c r="AE66" s="46"/>
      <c r="AF66" s="47"/>
    </row>
    <row r="67" spans="1:32" x14ac:dyDescent="0.25">
      <c r="A67" s="8"/>
      <c r="B67" s="8"/>
      <c r="C67" s="46"/>
      <c r="D67" s="46"/>
      <c r="E67" s="47"/>
      <c r="F67" s="46"/>
      <c r="G67" s="46"/>
      <c r="H67" s="47"/>
      <c r="I67" s="46"/>
      <c r="J67" s="46"/>
      <c r="K67" s="47"/>
      <c r="L67" s="46"/>
      <c r="M67" s="46"/>
      <c r="N67" s="47"/>
      <c r="O67" s="46"/>
      <c r="P67" s="46"/>
      <c r="Q67" s="60"/>
      <c r="R67" s="46"/>
      <c r="S67" s="46"/>
      <c r="T67" s="47"/>
      <c r="U67" s="46"/>
      <c r="V67" s="46"/>
      <c r="W67" s="61"/>
      <c r="X67" s="46"/>
      <c r="Y67" s="46"/>
      <c r="Z67" s="47"/>
      <c r="AA67" s="46"/>
      <c r="AB67" s="46"/>
      <c r="AC67" s="47"/>
      <c r="AD67" s="46"/>
      <c r="AE67" s="46"/>
      <c r="AF67" s="47"/>
    </row>
    <row r="68" spans="1:32" x14ac:dyDescent="0.25">
      <c r="A68" s="8"/>
      <c r="B68" s="8"/>
      <c r="C68" s="46"/>
      <c r="D68" s="46"/>
      <c r="E68" s="47"/>
      <c r="F68" s="46"/>
      <c r="G68" s="46"/>
      <c r="H68" s="47"/>
      <c r="I68" s="46"/>
      <c r="J68" s="46"/>
      <c r="K68" s="47"/>
      <c r="L68" s="46"/>
      <c r="M68" s="46"/>
      <c r="N68" s="47"/>
      <c r="O68" s="46"/>
      <c r="P68" s="46"/>
      <c r="Q68" s="60"/>
      <c r="R68" s="46"/>
      <c r="S68" s="46"/>
      <c r="T68" s="47"/>
      <c r="U68" s="46"/>
      <c r="V68" s="46"/>
      <c r="W68" s="61"/>
      <c r="X68" s="46"/>
      <c r="Y68" s="46"/>
      <c r="Z68" s="47"/>
      <c r="AA68" s="46"/>
      <c r="AB68" s="46"/>
      <c r="AC68" s="47"/>
      <c r="AD68" s="46"/>
      <c r="AE68" s="46"/>
      <c r="AF68" s="47"/>
    </row>
    <row r="69" spans="1:32" x14ac:dyDescent="0.25">
      <c r="A69" s="8"/>
      <c r="B69" s="8"/>
      <c r="C69" s="46"/>
      <c r="D69" s="46"/>
      <c r="E69" s="47"/>
      <c r="F69" s="46"/>
      <c r="G69" s="46"/>
      <c r="H69" s="47"/>
      <c r="I69" s="46"/>
      <c r="J69" s="46"/>
      <c r="K69" s="47"/>
      <c r="L69" s="46"/>
      <c r="M69" s="46"/>
      <c r="N69" s="47"/>
      <c r="O69" s="46"/>
      <c r="P69" s="46"/>
      <c r="Q69" s="60"/>
      <c r="R69" s="46"/>
      <c r="S69" s="46"/>
      <c r="T69" s="47"/>
      <c r="U69" s="46"/>
      <c r="V69" s="46"/>
      <c r="W69" s="61"/>
      <c r="X69" s="46"/>
      <c r="Y69" s="46"/>
      <c r="Z69" s="47"/>
      <c r="AA69" s="46"/>
      <c r="AB69" s="46"/>
      <c r="AC69" s="47"/>
      <c r="AD69" s="46"/>
      <c r="AE69" s="46"/>
      <c r="AF69" s="47"/>
    </row>
    <row r="70" spans="1:32" x14ac:dyDescent="0.25">
      <c r="A70" s="8"/>
      <c r="B70" s="8"/>
      <c r="C70" s="46"/>
      <c r="D70" s="46"/>
      <c r="E70" s="47"/>
      <c r="F70" s="46"/>
      <c r="G70" s="46"/>
      <c r="H70" s="47"/>
      <c r="I70" s="46"/>
      <c r="J70" s="46"/>
      <c r="K70" s="47"/>
      <c r="L70" s="46"/>
      <c r="M70" s="46"/>
      <c r="N70" s="47"/>
      <c r="O70" s="46"/>
      <c r="P70" s="46"/>
      <c r="Q70" s="60"/>
      <c r="R70" s="46"/>
      <c r="S70" s="46"/>
      <c r="T70" s="47"/>
      <c r="U70" s="46"/>
      <c r="V70" s="46"/>
      <c r="W70" s="61"/>
      <c r="X70" s="46"/>
      <c r="Y70" s="46"/>
      <c r="Z70" s="47"/>
      <c r="AA70" s="46"/>
      <c r="AB70" s="46"/>
      <c r="AC70" s="47"/>
      <c r="AD70" s="46"/>
      <c r="AE70" s="46"/>
      <c r="AF70" s="47"/>
    </row>
    <row r="71" spans="1:32" ht="15" x14ac:dyDescent="0.25">
      <c r="A71" s="8"/>
      <c r="B71" s="8"/>
      <c r="C71" s="46"/>
      <c r="D71" s="46"/>
      <c r="E71" s="123"/>
      <c r="F71" s="124"/>
      <c r="G71" s="124"/>
      <c r="H71" s="124"/>
      <c r="I71" s="124"/>
      <c r="J71" s="124"/>
      <c r="K71" s="124"/>
      <c r="L71" s="124"/>
      <c r="M71" s="124"/>
      <c r="N71" s="124"/>
      <c r="O71" s="124"/>
      <c r="P71" s="124"/>
      <c r="Q71" s="124"/>
      <c r="R71" s="124"/>
      <c r="S71" s="124"/>
      <c r="T71" s="124"/>
      <c r="U71" s="124"/>
      <c r="V71" s="124"/>
      <c r="W71" s="124"/>
      <c r="X71" s="124"/>
      <c r="Y71" s="46"/>
      <c r="Z71" s="47"/>
      <c r="AA71" s="46"/>
      <c r="AB71" s="46"/>
      <c r="AC71" s="47"/>
      <c r="AD71" s="46"/>
      <c r="AE71" s="46"/>
      <c r="AF71" s="47"/>
    </row>
    <row r="72" spans="1:32" ht="15" x14ac:dyDescent="0.25">
      <c r="A72" s="8"/>
      <c r="B72" s="8"/>
      <c r="C72" s="46"/>
      <c r="D72" s="46"/>
      <c r="E72" s="124"/>
      <c r="F72" s="124"/>
      <c r="G72" s="124"/>
      <c r="H72" s="124"/>
      <c r="I72" s="124"/>
      <c r="J72" s="124"/>
      <c r="K72" s="124"/>
      <c r="L72" s="124"/>
      <c r="M72" s="124"/>
      <c r="N72" s="124"/>
      <c r="O72" s="124"/>
      <c r="P72" s="124"/>
      <c r="Q72" s="124"/>
      <c r="R72" s="124"/>
      <c r="S72" s="124"/>
      <c r="T72" s="124"/>
      <c r="U72" s="124"/>
      <c r="V72" s="124"/>
      <c r="W72" s="124"/>
      <c r="X72" s="124"/>
      <c r="Y72" s="46"/>
      <c r="Z72" s="47"/>
      <c r="AA72" s="46"/>
      <c r="AB72" s="46"/>
      <c r="AC72" s="47"/>
      <c r="AD72" s="46"/>
      <c r="AE72" s="46"/>
      <c r="AF72" s="47"/>
    </row>
  </sheetData>
  <mergeCells count="29">
    <mergeCell ref="AB33:AD33"/>
    <mergeCell ref="B36:AE37"/>
    <mergeCell ref="E71:X72"/>
    <mergeCell ref="B33:G33"/>
    <mergeCell ref="I33:K33"/>
    <mergeCell ref="N33:P33"/>
    <mergeCell ref="S33:U33"/>
    <mergeCell ref="X33:Y33"/>
    <mergeCell ref="I29:AE29"/>
    <mergeCell ref="I31:K31"/>
    <mergeCell ref="N31:P31"/>
    <mergeCell ref="S31:U31"/>
    <mergeCell ref="X31:Y31"/>
    <mergeCell ref="AB31:AD31"/>
    <mergeCell ref="R5:T5"/>
    <mergeCell ref="U5:W5"/>
    <mergeCell ref="X5:Z5"/>
    <mergeCell ref="AA5:AC5"/>
    <mergeCell ref="AD5:AF5"/>
    <mergeCell ref="C5:E5"/>
    <mergeCell ref="F5:H5"/>
    <mergeCell ref="I5:K5"/>
    <mergeCell ref="L5:N5"/>
    <mergeCell ref="O5:Q5"/>
    <mergeCell ref="B1:AF1"/>
    <mergeCell ref="B2:I2"/>
    <mergeCell ref="B3:D3"/>
    <mergeCell ref="C4:Q4"/>
    <mergeCell ref="R4:AF4"/>
  </mergeCells>
  <conditionalFormatting sqref="E7:E26">
    <cfRule type="cellIs" dxfId="19" priority="12" operator="greaterThanOrEqual">
      <formula>$L$31</formula>
    </cfRule>
  </conditionalFormatting>
  <conditionalFormatting sqref="H7:H26">
    <cfRule type="cellIs" dxfId="18" priority="10" operator="greaterThanOrEqual">
      <formula>$Q$31</formula>
    </cfRule>
  </conditionalFormatting>
  <conditionalFormatting sqref="K7:K26">
    <cfRule type="cellIs" dxfId="17" priority="9" operator="greaterThanOrEqual">
      <formula>$Z$31</formula>
    </cfRule>
  </conditionalFormatting>
  <conditionalFormatting sqref="N7:N26">
    <cfRule type="cellIs" dxfId="16" priority="8" operator="greaterThanOrEqual">
      <formula>$V$31</formula>
    </cfRule>
  </conditionalFormatting>
  <conditionalFormatting sqref="Q7:Q27">
    <cfRule type="cellIs" dxfId="15" priority="3" operator="greaterThanOrEqual">
      <formula>$AE$31</formula>
    </cfRule>
  </conditionalFormatting>
  <conditionalFormatting sqref="Q7:Q26">
    <cfRule type="dataBar" priority="1">
      <dataBar>
        <cfvo type="num" val="0"/>
        <cfvo type="max"/>
        <color rgb="FF92D050"/>
      </dataBar>
      <extLst>
        <ext xmlns:x14="http://schemas.microsoft.com/office/spreadsheetml/2009/9/main" uri="{B025F937-C7B1-47D3-B67F-A62EFF666E3E}">
          <x14:id>{2B821BC4-8D91-43BC-85DD-C8BBC4F9BF9E}</x14:id>
        </ext>
      </extLst>
    </cfRule>
  </conditionalFormatting>
  <conditionalFormatting sqref="T7:T26">
    <cfRule type="cellIs" dxfId="14" priority="4" operator="greaterThanOrEqual">
      <formula>$L$33</formula>
    </cfRule>
  </conditionalFormatting>
  <conditionalFormatting sqref="W7:W26">
    <cfRule type="cellIs" dxfId="13" priority="5" operator="greaterThanOrEqual">
      <formula>$Q$33</formula>
    </cfRule>
  </conditionalFormatting>
  <conditionalFormatting sqref="Z7:Z26">
    <cfRule type="cellIs" dxfId="12" priority="7" operator="greaterThanOrEqual">
      <formula>$V$33</formula>
    </cfRule>
  </conditionalFormatting>
  <conditionalFormatting sqref="AC7:AC26">
    <cfRule type="cellIs" dxfId="11" priority="6" operator="greaterThanOrEqual">
      <formula>$Z$33</formula>
    </cfRule>
  </conditionalFormatting>
  <conditionalFormatting sqref="AF7:AF26">
    <cfRule type="cellIs" dxfId="10" priority="2" operator="greaterThanOrEqual">
      <formula>$AE$33</formula>
    </cfRule>
    <cfRule type="dataBar" priority="11">
      <dataBar>
        <cfvo type="min"/>
        <cfvo type="max"/>
        <color theme="9" tint="0.59999389629810485"/>
      </dataBar>
      <extLst>
        <ext xmlns:x14="http://schemas.microsoft.com/office/spreadsheetml/2009/9/main" uri="{B025F937-C7B1-47D3-B67F-A62EFF666E3E}">
          <x14:id>{6B39600F-BAA0-4B3A-ACE4-3BCEC4C6A6D0}</x14:id>
        </ext>
      </extLst>
    </cfRule>
  </conditionalFormatting>
  <pageMargins left="0.20833333333333301" right="0.15625" top="0.25" bottom="0.23958333333333301" header="0.3" footer="0.3"/>
  <pageSetup paperSize="9" scale="81" orientation="landscape"/>
  <rowBreaks count="1" manualBreakCount="1">
    <brk id="35" max="16383" man="1"/>
  </rowBreaks>
  <ignoredErrors>
    <ignoredError sqref="Q27" evalError="1"/>
    <ignoredError sqref="T27" formula="1"/>
  </ignoredErrors>
  <drawing r:id="rId1"/>
  <extLst>
    <ext xmlns:x14="http://schemas.microsoft.com/office/spreadsheetml/2009/9/main" uri="{78C0D931-6437-407d-A8EE-F0AAD7539E65}">
      <x14:conditionalFormattings>
        <x14:conditionalFormatting xmlns:xm="http://schemas.microsoft.com/office/excel/2006/main">
          <x14:cfRule type="dataBar" id="{2B821BC4-8D91-43BC-85DD-C8BBC4F9BF9E}">
            <x14:dataBar minLength="0" maxLength="100" direction="leftToRight">
              <x14:cfvo type="num">
                <xm:f>0</xm:f>
              </x14:cfvo>
              <x14:cfvo type="autoMax"/>
              <x14:negativeFillColor theme="9" tint="0.39994506668294322"/>
              <x14:axisColor rgb="FF000000"/>
            </x14:dataBar>
          </x14:cfRule>
          <xm:sqref>Q7:Q26</xm:sqref>
        </x14:conditionalFormatting>
        <x14:conditionalFormatting xmlns:xm="http://schemas.microsoft.com/office/excel/2006/main">
          <x14:cfRule type="dataBar" id="{6B39600F-BAA0-4B3A-ACE4-3BCEC4C6A6D0}">
            <x14:dataBar minLength="0" maxLength="100">
              <x14:cfvo type="autoMin"/>
              <x14:cfvo type="autoMax"/>
              <x14:negativeFillColor rgb="FFFF0000"/>
              <x14:axisColor rgb="FF000000"/>
            </x14:dataBar>
          </x14:cfRule>
          <xm:sqref>AF7:AF26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72"/>
  <sheetViews>
    <sheetView tabSelected="1" zoomScale="93" zoomScaleNormal="93" workbookViewId="0">
      <selection activeCell="E31" sqref="E31"/>
    </sheetView>
  </sheetViews>
  <sheetFormatPr defaultColWidth="9" defaultRowHeight="15.75" x14ac:dyDescent="0.25"/>
  <cols>
    <col min="1" max="1" width="1.5703125" customWidth="1"/>
    <col min="2" max="2" width="11.5703125" customWidth="1"/>
    <col min="3" max="4" width="4.42578125" style="4" customWidth="1"/>
    <col min="5" max="5" width="10.85546875" style="5" customWidth="1"/>
    <col min="6" max="7" width="4.42578125" style="4" customWidth="1"/>
    <col min="8" max="8" width="6.7109375" style="5" customWidth="1"/>
    <col min="9" max="10" width="4.42578125" style="4" customWidth="1"/>
    <col min="11" max="11" width="8.140625" style="5" customWidth="1"/>
    <col min="12" max="13" width="4.42578125" style="4" customWidth="1"/>
    <col min="14" max="14" width="6.7109375" style="5" customWidth="1"/>
    <col min="15" max="16" width="4.42578125" style="4" customWidth="1"/>
    <col min="17" max="17" width="10.85546875" style="6" customWidth="1"/>
    <col min="18" max="19" width="4.42578125" style="4" customWidth="1"/>
    <col min="20" max="20" width="6.140625" style="5" customWidth="1"/>
    <col min="21" max="22" width="4.42578125" style="4" customWidth="1"/>
    <col min="23" max="23" width="6.7109375" style="7" customWidth="1"/>
    <col min="24" max="25" width="4.42578125" style="4" customWidth="1"/>
    <col min="26" max="26" width="6.7109375" style="5" customWidth="1"/>
    <col min="27" max="28" width="4.42578125" style="4" customWidth="1"/>
    <col min="29" max="29" width="6.7109375" style="5" customWidth="1"/>
    <col min="30" max="31" width="4.42578125" style="4" customWidth="1"/>
    <col min="32" max="32" width="10.140625" style="5" customWidth="1"/>
    <col min="33" max="33" width="9.140625" style="4"/>
  </cols>
  <sheetData>
    <row r="1" spans="1:33" ht="22.5" customHeight="1" x14ac:dyDescent="0.4">
      <c r="A1" s="8"/>
      <c r="B1" s="92" t="s">
        <v>64</v>
      </c>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row>
    <row r="2" spans="1:33" ht="22.5" customHeight="1" x14ac:dyDescent="0.25">
      <c r="A2" s="8"/>
      <c r="B2" s="125" t="s">
        <v>65</v>
      </c>
      <c r="C2" s="125"/>
      <c r="D2" s="125" t="str">
        <f>Açıklama!C7</f>
        <v>AAAAAAA</v>
      </c>
      <c r="E2" s="125"/>
      <c r="F2" s="125"/>
      <c r="G2" s="125"/>
      <c r="H2" s="125"/>
      <c r="I2" s="125"/>
      <c r="J2" s="9"/>
      <c r="K2" s="10"/>
      <c r="L2" s="9"/>
      <c r="M2" s="9"/>
      <c r="N2" s="10"/>
      <c r="O2" s="9"/>
      <c r="P2" s="9"/>
      <c r="Q2" s="11"/>
      <c r="R2" s="9"/>
      <c r="S2" s="9"/>
      <c r="T2" s="10"/>
      <c r="U2" s="9"/>
      <c r="V2" s="9"/>
      <c r="W2" s="12"/>
      <c r="X2" s="9"/>
      <c r="Y2" s="9"/>
      <c r="Z2" s="10"/>
      <c r="AA2" s="9"/>
      <c r="AB2" s="9"/>
      <c r="AC2" s="10"/>
      <c r="AD2" s="9"/>
      <c r="AE2" s="9"/>
      <c r="AF2" s="10"/>
    </row>
    <row r="3" spans="1:33" ht="21.75" customHeight="1" x14ac:dyDescent="0.25">
      <c r="A3" s="8"/>
      <c r="B3" s="94" t="s">
        <v>4</v>
      </c>
      <c r="C3" s="94"/>
      <c r="D3" s="94"/>
      <c r="E3" s="126" t="str">
        <f>Açıklama!C8</f>
        <v>12/A</v>
      </c>
      <c r="F3" s="126"/>
      <c r="G3" s="126"/>
      <c r="H3" s="126"/>
      <c r="I3" s="126"/>
      <c r="J3" s="9"/>
      <c r="K3" s="10"/>
      <c r="L3" s="9"/>
      <c r="M3" s="9"/>
      <c r="N3" s="10"/>
      <c r="O3" s="9"/>
      <c r="P3" s="9"/>
      <c r="Q3" s="11"/>
      <c r="R3" s="9"/>
      <c r="S3" s="9"/>
      <c r="T3" s="10"/>
      <c r="U3" s="9"/>
      <c r="V3" s="9"/>
      <c r="W3" s="12"/>
      <c r="X3" s="9"/>
      <c r="Y3" s="9"/>
      <c r="Z3" s="10"/>
      <c r="AA3" s="9"/>
      <c r="AB3" s="9"/>
      <c r="AC3" s="10"/>
      <c r="AD3" s="9"/>
      <c r="AE3" s="9"/>
      <c r="AF3" s="10"/>
    </row>
    <row r="4" spans="1:33" ht="20.25" customHeight="1" x14ac:dyDescent="0.25">
      <c r="A4" s="8"/>
      <c r="B4" s="13" t="s">
        <v>15</v>
      </c>
      <c r="C4" s="95" t="s">
        <v>16</v>
      </c>
      <c r="D4" s="96"/>
      <c r="E4" s="96"/>
      <c r="F4" s="96"/>
      <c r="G4" s="96"/>
      <c r="H4" s="96"/>
      <c r="I4" s="96"/>
      <c r="J4" s="96"/>
      <c r="K4" s="96"/>
      <c r="L4" s="96"/>
      <c r="M4" s="96"/>
      <c r="N4" s="96"/>
      <c r="O4" s="96"/>
      <c r="P4" s="96"/>
      <c r="Q4" s="97"/>
      <c r="R4" s="98" t="s">
        <v>17</v>
      </c>
      <c r="S4" s="99"/>
      <c r="T4" s="99"/>
      <c r="U4" s="99"/>
      <c r="V4" s="99"/>
      <c r="W4" s="99"/>
      <c r="X4" s="99"/>
      <c r="Y4" s="99"/>
      <c r="Z4" s="99"/>
      <c r="AA4" s="99"/>
      <c r="AB4" s="99"/>
      <c r="AC4" s="99"/>
      <c r="AD4" s="99"/>
      <c r="AE4" s="99"/>
      <c r="AF4" s="100"/>
    </row>
    <row r="5" spans="1:33" s="1" customFormat="1" ht="25.5" customHeight="1" x14ac:dyDescent="0.25">
      <c r="A5" s="14"/>
      <c r="B5" s="15"/>
      <c r="C5" s="101" t="s">
        <v>18</v>
      </c>
      <c r="D5" s="101"/>
      <c r="E5" s="102"/>
      <c r="F5" s="103" t="s">
        <v>19</v>
      </c>
      <c r="G5" s="101"/>
      <c r="H5" s="102"/>
      <c r="I5" s="103" t="s">
        <v>20</v>
      </c>
      <c r="J5" s="101"/>
      <c r="K5" s="102"/>
      <c r="L5" s="103" t="s">
        <v>21</v>
      </c>
      <c r="M5" s="101"/>
      <c r="N5" s="102"/>
      <c r="O5" s="103" t="s">
        <v>22</v>
      </c>
      <c r="P5" s="101"/>
      <c r="Q5" s="104"/>
      <c r="R5" s="105" t="s">
        <v>23</v>
      </c>
      <c r="S5" s="106"/>
      <c r="T5" s="107"/>
      <c r="U5" s="108" t="s">
        <v>24</v>
      </c>
      <c r="V5" s="106"/>
      <c r="W5" s="107"/>
      <c r="X5" s="108" t="s">
        <v>25</v>
      </c>
      <c r="Y5" s="106"/>
      <c r="Z5" s="107"/>
      <c r="AA5" s="108" t="s">
        <v>26</v>
      </c>
      <c r="AB5" s="106"/>
      <c r="AC5" s="107"/>
      <c r="AD5" s="108" t="s">
        <v>27</v>
      </c>
      <c r="AE5" s="106"/>
      <c r="AF5" s="109"/>
      <c r="AG5" s="7"/>
    </row>
    <row r="6" spans="1:33" s="2" customFormat="1" ht="25.5" customHeight="1" x14ac:dyDescent="0.25">
      <c r="A6" s="16"/>
      <c r="B6" s="17"/>
      <c r="C6" s="18" t="s">
        <v>28</v>
      </c>
      <c r="D6" s="18" t="s">
        <v>29</v>
      </c>
      <c r="E6" s="19" t="s">
        <v>30</v>
      </c>
      <c r="F6" s="20" t="s">
        <v>28</v>
      </c>
      <c r="G6" s="18" t="s">
        <v>29</v>
      </c>
      <c r="H6" s="19" t="s">
        <v>30</v>
      </c>
      <c r="I6" s="20" t="s">
        <v>28</v>
      </c>
      <c r="J6" s="18" t="s">
        <v>29</v>
      </c>
      <c r="K6" s="19" t="s">
        <v>30</v>
      </c>
      <c r="L6" s="20" t="s">
        <v>28</v>
      </c>
      <c r="M6" s="18" t="s">
        <v>29</v>
      </c>
      <c r="N6" s="19" t="s">
        <v>30</v>
      </c>
      <c r="O6" s="20" t="s">
        <v>28</v>
      </c>
      <c r="P6" s="18" t="s">
        <v>29</v>
      </c>
      <c r="Q6" s="21" t="s">
        <v>30</v>
      </c>
      <c r="R6" s="22" t="s">
        <v>28</v>
      </c>
      <c r="S6" s="23" t="s">
        <v>29</v>
      </c>
      <c r="T6" s="24" t="s">
        <v>30</v>
      </c>
      <c r="U6" s="25" t="s">
        <v>28</v>
      </c>
      <c r="V6" s="23" t="s">
        <v>29</v>
      </c>
      <c r="W6" s="24" t="s">
        <v>30</v>
      </c>
      <c r="X6" s="25" t="s">
        <v>28</v>
      </c>
      <c r="Y6" s="23" t="s">
        <v>29</v>
      </c>
      <c r="Z6" s="24" t="s">
        <v>30</v>
      </c>
      <c r="AA6" s="25" t="s">
        <v>28</v>
      </c>
      <c r="AB6" s="23" t="s">
        <v>29</v>
      </c>
      <c r="AC6" s="24" t="s">
        <v>30</v>
      </c>
      <c r="AD6" s="25" t="s">
        <v>28</v>
      </c>
      <c r="AE6" s="23" t="s">
        <v>29</v>
      </c>
      <c r="AF6" s="26" t="s">
        <v>30</v>
      </c>
      <c r="AG6" s="4"/>
    </row>
    <row r="7" spans="1:33" x14ac:dyDescent="0.25">
      <c r="A7" s="8"/>
      <c r="B7" s="27" t="s">
        <v>31</v>
      </c>
      <c r="C7" s="28"/>
      <c r="D7" s="28"/>
      <c r="E7" s="29">
        <f>C7-(D7/4)</f>
        <v>0</v>
      </c>
      <c r="F7" s="30"/>
      <c r="G7" s="28"/>
      <c r="H7" s="29">
        <f>F7-(G7/4)</f>
        <v>0</v>
      </c>
      <c r="I7" s="30"/>
      <c r="J7" s="28"/>
      <c r="K7" s="29">
        <f>I7-(J7/4)</f>
        <v>0</v>
      </c>
      <c r="L7" s="30"/>
      <c r="M7" s="28"/>
      <c r="N7" s="29">
        <f>L7-(M7/4)</f>
        <v>0</v>
      </c>
      <c r="O7" s="30">
        <f>C7+F7+I7+L7</f>
        <v>0</v>
      </c>
      <c r="P7" s="30">
        <f>D7+G7+J7+M7</f>
        <v>0</v>
      </c>
      <c r="Q7" s="31">
        <f>O7-(P7/4)</f>
        <v>0</v>
      </c>
      <c r="R7" s="32"/>
      <c r="S7" s="28"/>
      <c r="T7" s="29">
        <f>R7-(S7/4)</f>
        <v>0</v>
      </c>
      <c r="U7" s="30"/>
      <c r="V7" s="28"/>
      <c r="W7" s="29">
        <f>U7-(V7/4)</f>
        <v>0</v>
      </c>
      <c r="X7" s="30"/>
      <c r="Y7" s="28"/>
      <c r="Z7" s="29">
        <f>X7-(Y7/4)</f>
        <v>0</v>
      </c>
      <c r="AA7" s="30"/>
      <c r="AB7" s="28"/>
      <c r="AC7" s="29">
        <f>AA7-(AB7/4)</f>
        <v>0</v>
      </c>
      <c r="AD7" s="30">
        <f>R7+U7+X7+AA7</f>
        <v>0</v>
      </c>
      <c r="AE7" s="28">
        <f>S7+V7+Y7+AB7</f>
        <v>0</v>
      </c>
      <c r="AF7" s="33">
        <f>AD7-(AE7/4)</f>
        <v>0</v>
      </c>
    </row>
    <row r="8" spans="1:33" x14ac:dyDescent="0.25">
      <c r="A8" s="8"/>
      <c r="B8" s="27" t="s">
        <v>32</v>
      </c>
      <c r="C8" s="28"/>
      <c r="D8" s="28"/>
      <c r="E8" s="29">
        <f t="shared" ref="E8:E10" si="0">C8-(D8/4)</f>
        <v>0</v>
      </c>
      <c r="F8" s="30"/>
      <c r="G8" s="28"/>
      <c r="H8" s="29">
        <f t="shared" ref="H8:H27" si="1">F8-(G8/4)</f>
        <v>0</v>
      </c>
      <c r="I8" s="30"/>
      <c r="J8" s="28"/>
      <c r="K8" s="29">
        <f t="shared" ref="K8:K27" si="2">I8-(J8/4)</f>
        <v>0</v>
      </c>
      <c r="L8" s="30"/>
      <c r="M8" s="28"/>
      <c r="N8" s="29">
        <f t="shared" ref="N8:N27" si="3">L8-(M8/4)</f>
        <v>0</v>
      </c>
      <c r="O8" s="30">
        <f t="shared" ref="O8:P26" si="4">C8+F8+I8+L8</f>
        <v>0</v>
      </c>
      <c r="P8" s="30">
        <f t="shared" si="4"/>
        <v>0</v>
      </c>
      <c r="Q8" s="31">
        <f t="shared" ref="Q8:Q27" si="5">O8-(P8/4)</f>
        <v>0</v>
      </c>
      <c r="R8" s="32"/>
      <c r="S8" s="28"/>
      <c r="T8" s="29">
        <f t="shared" ref="T8:T27" si="6">R8-(S8/4)</f>
        <v>0</v>
      </c>
      <c r="U8" s="30"/>
      <c r="V8" s="28"/>
      <c r="W8" s="29">
        <f t="shared" ref="W8:W27" si="7">U8-(V8/4)</f>
        <v>0</v>
      </c>
      <c r="X8" s="30"/>
      <c r="Y8" s="28"/>
      <c r="Z8" s="29">
        <f t="shared" ref="Z8:Z26" si="8">X8-(Y8/4)</f>
        <v>0</v>
      </c>
      <c r="AA8" s="30"/>
      <c r="AB8" s="28"/>
      <c r="AC8" s="29">
        <f t="shared" ref="AC8:AC26" si="9">AA8-(AB8/4)</f>
        <v>0</v>
      </c>
      <c r="AD8" s="30">
        <f t="shared" ref="AD8:AE26" si="10">R8+U8+X8+AA8</f>
        <v>0</v>
      </c>
      <c r="AE8" s="28">
        <f t="shared" si="10"/>
        <v>0</v>
      </c>
      <c r="AF8" s="33">
        <f t="shared" ref="AF8:AF26" si="11">AD8-(AE8/4)</f>
        <v>0</v>
      </c>
    </row>
    <row r="9" spans="1:33" x14ac:dyDescent="0.25">
      <c r="A9" s="8"/>
      <c r="B9" s="27" t="s">
        <v>33</v>
      </c>
      <c r="C9" s="28"/>
      <c r="D9" s="28"/>
      <c r="E9" s="29">
        <f t="shared" si="0"/>
        <v>0</v>
      </c>
      <c r="F9" s="30"/>
      <c r="G9" s="28"/>
      <c r="H9" s="29">
        <f t="shared" si="1"/>
        <v>0</v>
      </c>
      <c r="I9" s="30"/>
      <c r="J9" s="28"/>
      <c r="K9" s="29">
        <f t="shared" si="2"/>
        <v>0</v>
      </c>
      <c r="L9" s="30"/>
      <c r="M9" s="28"/>
      <c r="N9" s="29">
        <f t="shared" si="3"/>
        <v>0</v>
      </c>
      <c r="O9" s="30">
        <f t="shared" si="4"/>
        <v>0</v>
      </c>
      <c r="P9" s="30">
        <f t="shared" si="4"/>
        <v>0</v>
      </c>
      <c r="Q9" s="31">
        <f t="shared" si="5"/>
        <v>0</v>
      </c>
      <c r="R9" s="32"/>
      <c r="S9" s="28"/>
      <c r="T9" s="29">
        <f t="shared" si="6"/>
        <v>0</v>
      </c>
      <c r="U9" s="30"/>
      <c r="V9" s="28"/>
      <c r="W9" s="29">
        <f t="shared" si="7"/>
        <v>0</v>
      </c>
      <c r="X9" s="30"/>
      <c r="Y9" s="28"/>
      <c r="Z9" s="29">
        <f t="shared" si="8"/>
        <v>0</v>
      </c>
      <c r="AA9" s="30"/>
      <c r="AB9" s="28"/>
      <c r="AC9" s="29">
        <f t="shared" si="9"/>
        <v>0</v>
      </c>
      <c r="AD9" s="30">
        <f t="shared" si="10"/>
        <v>0</v>
      </c>
      <c r="AE9" s="28">
        <f t="shared" si="10"/>
        <v>0</v>
      </c>
      <c r="AF9" s="33">
        <f t="shared" si="11"/>
        <v>0</v>
      </c>
    </row>
    <row r="10" spans="1:33" x14ac:dyDescent="0.25">
      <c r="A10" s="8"/>
      <c r="B10" s="27" t="s">
        <v>34</v>
      </c>
      <c r="C10" s="28"/>
      <c r="D10" s="28"/>
      <c r="E10" s="29">
        <f t="shared" si="0"/>
        <v>0</v>
      </c>
      <c r="F10" s="30"/>
      <c r="G10" s="28"/>
      <c r="H10" s="29">
        <f t="shared" si="1"/>
        <v>0</v>
      </c>
      <c r="I10" s="30"/>
      <c r="J10" s="28"/>
      <c r="K10" s="29">
        <f t="shared" si="2"/>
        <v>0</v>
      </c>
      <c r="L10" s="30"/>
      <c r="M10" s="28"/>
      <c r="N10" s="29">
        <f t="shared" si="3"/>
        <v>0</v>
      </c>
      <c r="O10" s="30">
        <f t="shared" si="4"/>
        <v>0</v>
      </c>
      <c r="P10" s="30">
        <f t="shared" si="4"/>
        <v>0</v>
      </c>
      <c r="Q10" s="31">
        <f t="shared" si="5"/>
        <v>0</v>
      </c>
      <c r="R10" s="32"/>
      <c r="S10" s="28"/>
      <c r="T10" s="29">
        <f t="shared" si="6"/>
        <v>0</v>
      </c>
      <c r="U10" s="30"/>
      <c r="V10" s="28"/>
      <c r="W10" s="29">
        <f t="shared" si="7"/>
        <v>0</v>
      </c>
      <c r="X10" s="30"/>
      <c r="Y10" s="28"/>
      <c r="Z10" s="29">
        <f t="shared" si="8"/>
        <v>0</v>
      </c>
      <c r="AA10" s="30"/>
      <c r="AB10" s="28"/>
      <c r="AC10" s="29">
        <f t="shared" si="9"/>
        <v>0</v>
      </c>
      <c r="AD10" s="30">
        <f t="shared" si="10"/>
        <v>0</v>
      </c>
      <c r="AE10" s="28">
        <f t="shared" si="10"/>
        <v>0</v>
      </c>
      <c r="AF10" s="33">
        <f t="shared" si="11"/>
        <v>0</v>
      </c>
    </row>
    <row r="11" spans="1:33" x14ac:dyDescent="0.25">
      <c r="A11" s="8"/>
      <c r="B11" s="27" t="s">
        <v>35</v>
      </c>
      <c r="C11" s="28"/>
      <c r="D11" s="28"/>
      <c r="E11" s="29">
        <f t="shared" ref="E11:E27" si="12">C11-(D11/4)</f>
        <v>0</v>
      </c>
      <c r="F11" s="30"/>
      <c r="G11" s="28"/>
      <c r="H11" s="29">
        <f t="shared" si="1"/>
        <v>0</v>
      </c>
      <c r="I11" s="30"/>
      <c r="J11" s="28"/>
      <c r="K11" s="29">
        <f t="shared" si="2"/>
        <v>0</v>
      </c>
      <c r="L11" s="30"/>
      <c r="M11" s="28"/>
      <c r="N11" s="29">
        <f t="shared" si="3"/>
        <v>0</v>
      </c>
      <c r="O11" s="30">
        <f t="shared" si="4"/>
        <v>0</v>
      </c>
      <c r="P11" s="30">
        <f t="shared" si="4"/>
        <v>0</v>
      </c>
      <c r="Q11" s="31">
        <f t="shared" si="5"/>
        <v>0</v>
      </c>
      <c r="R11" s="32"/>
      <c r="S11" s="28"/>
      <c r="T11" s="29">
        <f t="shared" si="6"/>
        <v>0</v>
      </c>
      <c r="U11" s="30"/>
      <c r="V11" s="28"/>
      <c r="W11" s="29">
        <f t="shared" si="7"/>
        <v>0</v>
      </c>
      <c r="X11" s="30"/>
      <c r="Y11" s="28"/>
      <c r="Z11" s="29">
        <f t="shared" si="8"/>
        <v>0</v>
      </c>
      <c r="AA11" s="30"/>
      <c r="AB11" s="28"/>
      <c r="AC11" s="29">
        <f t="shared" si="9"/>
        <v>0</v>
      </c>
      <c r="AD11" s="30">
        <f t="shared" si="10"/>
        <v>0</v>
      </c>
      <c r="AE11" s="28">
        <f t="shared" si="10"/>
        <v>0</v>
      </c>
      <c r="AF11" s="33">
        <f t="shared" si="11"/>
        <v>0</v>
      </c>
    </row>
    <row r="12" spans="1:33" x14ac:dyDescent="0.25">
      <c r="A12" s="8"/>
      <c r="B12" s="27" t="s">
        <v>36</v>
      </c>
      <c r="C12" s="28"/>
      <c r="D12" s="28"/>
      <c r="E12" s="29">
        <f t="shared" si="12"/>
        <v>0</v>
      </c>
      <c r="F12" s="30"/>
      <c r="G12" s="28"/>
      <c r="H12" s="29">
        <f t="shared" si="1"/>
        <v>0</v>
      </c>
      <c r="I12" s="30"/>
      <c r="J12" s="28"/>
      <c r="K12" s="29">
        <f t="shared" si="2"/>
        <v>0</v>
      </c>
      <c r="L12" s="30"/>
      <c r="M12" s="28"/>
      <c r="N12" s="29">
        <f t="shared" si="3"/>
        <v>0</v>
      </c>
      <c r="O12" s="30">
        <f t="shared" si="4"/>
        <v>0</v>
      </c>
      <c r="P12" s="30">
        <f t="shared" si="4"/>
        <v>0</v>
      </c>
      <c r="Q12" s="31">
        <f t="shared" si="5"/>
        <v>0</v>
      </c>
      <c r="R12" s="32"/>
      <c r="S12" s="28"/>
      <c r="T12" s="29">
        <f t="shared" si="6"/>
        <v>0</v>
      </c>
      <c r="U12" s="30"/>
      <c r="V12" s="28"/>
      <c r="W12" s="29">
        <f t="shared" si="7"/>
        <v>0</v>
      </c>
      <c r="X12" s="30"/>
      <c r="Y12" s="28"/>
      <c r="Z12" s="29">
        <f t="shared" si="8"/>
        <v>0</v>
      </c>
      <c r="AA12" s="30"/>
      <c r="AB12" s="28"/>
      <c r="AC12" s="29">
        <f t="shared" si="9"/>
        <v>0</v>
      </c>
      <c r="AD12" s="30">
        <f t="shared" si="10"/>
        <v>0</v>
      </c>
      <c r="AE12" s="28">
        <f t="shared" si="10"/>
        <v>0</v>
      </c>
      <c r="AF12" s="33">
        <f t="shared" si="11"/>
        <v>0</v>
      </c>
    </row>
    <row r="13" spans="1:33" x14ac:dyDescent="0.25">
      <c r="A13" s="8"/>
      <c r="B13" s="27" t="s">
        <v>37</v>
      </c>
      <c r="C13" s="28"/>
      <c r="D13" s="28"/>
      <c r="E13" s="29">
        <f t="shared" si="12"/>
        <v>0</v>
      </c>
      <c r="F13" s="30"/>
      <c r="G13" s="28"/>
      <c r="H13" s="29">
        <f t="shared" si="1"/>
        <v>0</v>
      </c>
      <c r="I13" s="30"/>
      <c r="J13" s="28"/>
      <c r="K13" s="29">
        <f t="shared" si="2"/>
        <v>0</v>
      </c>
      <c r="L13" s="30"/>
      <c r="M13" s="28"/>
      <c r="N13" s="29">
        <f t="shared" si="3"/>
        <v>0</v>
      </c>
      <c r="O13" s="30">
        <f t="shared" si="4"/>
        <v>0</v>
      </c>
      <c r="P13" s="30">
        <f t="shared" si="4"/>
        <v>0</v>
      </c>
      <c r="Q13" s="31">
        <f t="shared" si="5"/>
        <v>0</v>
      </c>
      <c r="R13" s="32"/>
      <c r="S13" s="28"/>
      <c r="T13" s="29">
        <f t="shared" si="6"/>
        <v>0</v>
      </c>
      <c r="U13" s="30"/>
      <c r="V13" s="28"/>
      <c r="W13" s="29">
        <f t="shared" si="7"/>
        <v>0</v>
      </c>
      <c r="X13" s="30"/>
      <c r="Y13" s="28"/>
      <c r="Z13" s="29">
        <f t="shared" si="8"/>
        <v>0</v>
      </c>
      <c r="AA13" s="30"/>
      <c r="AB13" s="28"/>
      <c r="AC13" s="29">
        <f t="shared" si="9"/>
        <v>0</v>
      </c>
      <c r="AD13" s="30">
        <f t="shared" si="10"/>
        <v>0</v>
      </c>
      <c r="AE13" s="28">
        <f t="shared" si="10"/>
        <v>0</v>
      </c>
      <c r="AF13" s="33">
        <f t="shared" si="11"/>
        <v>0</v>
      </c>
    </row>
    <row r="14" spans="1:33" x14ac:dyDescent="0.25">
      <c r="A14" s="8"/>
      <c r="B14" s="27" t="s">
        <v>38</v>
      </c>
      <c r="C14" s="28"/>
      <c r="D14" s="28"/>
      <c r="E14" s="29">
        <f t="shared" si="12"/>
        <v>0</v>
      </c>
      <c r="F14" s="30"/>
      <c r="G14" s="28"/>
      <c r="H14" s="29">
        <f t="shared" si="1"/>
        <v>0</v>
      </c>
      <c r="I14" s="30"/>
      <c r="J14" s="28"/>
      <c r="K14" s="29">
        <f t="shared" si="2"/>
        <v>0</v>
      </c>
      <c r="L14" s="30"/>
      <c r="M14" s="28"/>
      <c r="N14" s="29">
        <f t="shared" si="3"/>
        <v>0</v>
      </c>
      <c r="O14" s="30">
        <f t="shared" si="4"/>
        <v>0</v>
      </c>
      <c r="P14" s="30">
        <f t="shared" si="4"/>
        <v>0</v>
      </c>
      <c r="Q14" s="31">
        <f t="shared" si="5"/>
        <v>0</v>
      </c>
      <c r="R14" s="32"/>
      <c r="S14" s="28"/>
      <c r="T14" s="29">
        <f t="shared" si="6"/>
        <v>0</v>
      </c>
      <c r="U14" s="30"/>
      <c r="V14" s="28"/>
      <c r="W14" s="29">
        <f t="shared" si="7"/>
        <v>0</v>
      </c>
      <c r="X14" s="30"/>
      <c r="Y14" s="28"/>
      <c r="Z14" s="29">
        <f t="shared" si="8"/>
        <v>0</v>
      </c>
      <c r="AA14" s="30"/>
      <c r="AB14" s="28"/>
      <c r="AC14" s="29">
        <f t="shared" si="9"/>
        <v>0</v>
      </c>
      <c r="AD14" s="30">
        <f t="shared" si="10"/>
        <v>0</v>
      </c>
      <c r="AE14" s="28">
        <f t="shared" si="10"/>
        <v>0</v>
      </c>
      <c r="AF14" s="33">
        <f t="shared" si="11"/>
        <v>0</v>
      </c>
    </row>
    <row r="15" spans="1:33" x14ac:dyDescent="0.25">
      <c r="A15" s="8"/>
      <c r="B15" s="27" t="s">
        <v>39</v>
      </c>
      <c r="C15" s="28"/>
      <c r="D15" s="28"/>
      <c r="E15" s="29">
        <f t="shared" si="12"/>
        <v>0</v>
      </c>
      <c r="F15" s="30"/>
      <c r="G15" s="28"/>
      <c r="H15" s="29">
        <f t="shared" si="1"/>
        <v>0</v>
      </c>
      <c r="I15" s="30"/>
      <c r="J15" s="28"/>
      <c r="K15" s="29">
        <f t="shared" si="2"/>
        <v>0</v>
      </c>
      <c r="L15" s="30"/>
      <c r="M15" s="28"/>
      <c r="N15" s="29">
        <f t="shared" si="3"/>
        <v>0</v>
      </c>
      <c r="O15" s="30">
        <f t="shared" si="4"/>
        <v>0</v>
      </c>
      <c r="P15" s="30">
        <f t="shared" si="4"/>
        <v>0</v>
      </c>
      <c r="Q15" s="31">
        <f t="shared" si="5"/>
        <v>0</v>
      </c>
      <c r="R15" s="32"/>
      <c r="S15" s="28"/>
      <c r="T15" s="29">
        <f t="shared" si="6"/>
        <v>0</v>
      </c>
      <c r="U15" s="30"/>
      <c r="V15" s="28"/>
      <c r="W15" s="29">
        <f t="shared" si="7"/>
        <v>0</v>
      </c>
      <c r="X15" s="30"/>
      <c r="Y15" s="28"/>
      <c r="Z15" s="29">
        <f t="shared" si="8"/>
        <v>0</v>
      </c>
      <c r="AA15" s="30"/>
      <c r="AB15" s="28"/>
      <c r="AC15" s="29">
        <f t="shared" si="9"/>
        <v>0</v>
      </c>
      <c r="AD15" s="30">
        <f t="shared" si="10"/>
        <v>0</v>
      </c>
      <c r="AE15" s="28">
        <f t="shared" si="10"/>
        <v>0</v>
      </c>
      <c r="AF15" s="33">
        <f t="shared" si="11"/>
        <v>0</v>
      </c>
    </row>
    <row r="16" spans="1:33" x14ac:dyDescent="0.25">
      <c r="A16" s="8"/>
      <c r="B16" s="27" t="s">
        <v>40</v>
      </c>
      <c r="C16" s="28"/>
      <c r="D16" s="28"/>
      <c r="E16" s="29">
        <f t="shared" si="12"/>
        <v>0</v>
      </c>
      <c r="F16" s="30"/>
      <c r="G16" s="28"/>
      <c r="H16" s="29">
        <f t="shared" si="1"/>
        <v>0</v>
      </c>
      <c r="I16" s="30"/>
      <c r="J16" s="28"/>
      <c r="K16" s="29">
        <f t="shared" si="2"/>
        <v>0</v>
      </c>
      <c r="L16" s="30"/>
      <c r="M16" s="28"/>
      <c r="N16" s="29">
        <f t="shared" si="3"/>
        <v>0</v>
      </c>
      <c r="O16" s="30">
        <f t="shared" si="4"/>
        <v>0</v>
      </c>
      <c r="P16" s="30">
        <f t="shared" si="4"/>
        <v>0</v>
      </c>
      <c r="Q16" s="31">
        <f t="shared" si="5"/>
        <v>0</v>
      </c>
      <c r="R16" s="32"/>
      <c r="S16" s="28"/>
      <c r="T16" s="29">
        <f t="shared" si="6"/>
        <v>0</v>
      </c>
      <c r="U16" s="30"/>
      <c r="V16" s="28"/>
      <c r="W16" s="29">
        <f t="shared" si="7"/>
        <v>0</v>
      </c>
      <c r="X16" s="30"/>
      <c r="Y16" s="28"/>
      <c r="Z16" s="29">
        <f t="shared" si="8"/>
        <v>0</v>
      </c>
      <c r="AA16" s="30"/>
      <c r="AB16" s="28"/>
      <c r="AC16" s="29">
        <f t="shared" si="9"/>
        <v>0</v>
      </c>
      <c r="AD16" s="30">
        <f t="shared" si="10"/>
        <v>0</v>
      </c>
      <c r="AE16" s="28">
        <f t="shared" si="10"/>
        <v>0</v>
      </c>
      <c r="AF16" s="33">
        <f t="shared" si="11"/>
        <v>0</v>
      </c>
    </row>
    <row r="17" spans="1:33" x14ac:dyDescent="0.25">
      <c r="A17" s="8"/>
      <c r="B17" s="27" t="s">
        <v>41</v>
      </c>
      <c r="C17" s="28"/>
      <c r="D17" s="28"/>
      <c r="E17" s="29">
        <f t="shared" si="12"/>
        <v>0</v>
      </c>
      <c r="F17" s="30"/>
      <c r="G17" s="28"/>
      <c r="H17" s="29">
        <f t="shared" si="1"/>
        <v>0</v>
      </c>
      <c r="I17" s="30"/>
      <c r="J17" s="28"/>
      <c r="K17" s="29">
        <f t="shared" si="2"/>
        <v>0</v>
      </c>
      <c r="L17" s="30"/>
      <c r="M17" s="28"/>
      <c r="N17" s="29">
        <f t="shared" si="3"/>
        <v>0</v>
      </c>
      <c r="O17" s="30">
        <f t="shared" si="4"/>
        <v>0</v>
      </c>
      <c r="P17" s="30">
        <f t="shared" si="4"/>
        <v>0</v>
      </c>
      <c r="Q17" s="31">
        <f t="shared" si="5"/>
        <v>0</v>
      </c>
      <c r="R17" s="32"/>
      <c r="S17" s="28"/>
      <c r="T17" s="29">
        <f t="shared" si="6"/>
        <v>0</v>
      </c>
      <c r="U17" s="30"/>
      <c r="V17" s="28"/>
      <c r="W17" s="29">
        <f t="shared" si="7"/>
        <v>0</v>
      </c>
      <c r="X17" s="30"/>
      <c r="Y17" s="28"/>
      <c r="Z17" s="29">
        <f t="shared" si="8"/>
        <v>0</v>
      </c>
      <c r="AA17" s="30"/>
      <c r="AB17" s="28"/>
      <c r="AC17" s="29">
        <f t="shared" si="9"/>
        <v>0</v>
      </c>
      <c r="AD17" s="30">
        <f t="shared" si="10"/>
        <v>0</v>
      </c>
      <c r="AE17" s="28">
        <f t="shared" si="10"/>
        <v>0</v>
      </c>
      <c r="AF17" s="33">
        <f t="shared" si="11"/>
        <v>0</v>
      </c>
    </row>
    <row r="18" spans="1:33" x14ac:dyDescent="0.25">
      <c r="A18" s="8"/>
      <c r="B18" s="27" t="s">
        <v>42</v>
      </c>
      <c r="C18" s="28"/>
      <c r="D18" s="28"/>
      <c r="E18" s="29">
        <f t="shared" si="12"/>
        <v>0</v>
      </c>
      <c r="F18" s="30"/>
      <c r="G18" s="28"/>
      <c r="H18" s="29">
        <f t="shared" si="1"/>
        <v>0</v>
      </c>
      <c r="I18" s="30"/>
      <c r="J18" s="28"/>
      <c r="K18" s="29">
        <f t="shared" si="2"/>
        <v>0</v>
      </c>
      <c r="L18" s="30"/>
      <c r="M18" s="28"/>
      <c r="N18" s="29">
        <f t="shared" si="3"/>
        <v>0</v>
      </c>
      <c r="O18" s="30">
        <f t="shared" si="4"/>
        <v>0</v>
      </c>
      <c r="P18" s="30">
        <f t="shared" si="4"/>
        <v>0</v>
      </c>
      <c r="Q18" s="31">
        <f t="shared" si="5"/>
        <v>0</v>
      </c>
      <c r="R18" s="32"/>
      <c r="S18" s="28"/>
      <c r="T18" s="29">
        <f t="shared" si="6"/>
        <v>0</v>
      </c>
      <c r="U18" s="30"/>
      <c r="V18" s="28"/>
      <c r="W18" s="29">
        <f t="shared" si="7"/>
        <v>0</v>
      </c>
      <c r="X18" s="30"/>
      <c r="Y18" s="28"/>
      <c r="Z18" s="29">
        <f t="shared" si="8"/>
        <v>0</v>
      </c>
      <c r="AA18" s="30"/>
      <c r="AB18" s="28"/>
      <c r="AC18" s="29">
        <f t="shared" si="9"/>
        <v>0</v>
      </c>
      <c r="AD18" s="30">
        <f t="shared" si="10"/>
        <v>0</v>
      </c>
      <c r="AE18" s="28">
        <f t="shared" si="10"/>
        <v>0</v>
      </c>
      <c r="AF18" s="33">
        <f t="shared" si="11"/>
        <v>0</v>
      </c>
    </row>
    <row r="19" spans="1:33" x14ac:dyDescent="0.25">
      <c r="A19" s="8"/>
      <c r="B19" s="27" t="s">
        <v>43</v>
      </c>
      <c r="C19" s="28"/>
      <c r="D19" s="28"/>
      <c r="E19" s="29">
        <f t="shared" si="12"/>
        <v>0</v>
      </c>
      <c r="F19" s="30"/>
      <c r="G19" s="28"/>
      <c r="H19" s="29">
        <f t="shared" si="1"/>
        <v>0</v>
      </c>
      <c r="I19" s="30"/>
      <c r="J19" s="28"/>
      <c r="K19" s="29">
        <f t="shared" si="2"/>
        <v>0</v>
      </c>
      <c r="L19" s="30"/>
      <c r="M19" s="28"/>
      <c r="N19" s="29">
        <f t="shared" si="3"/>
        <v>0</v>
      </c>
      <c r="O19" s="30">
        <f t="shared" si="4"/>
        <v>0</v>
      </c>
      <c r="P19" s="30">
        <f t="shared" si="4"/>
        <v>0</v>
      </c>
      <c r="Q19" s="31">
        <f t="shared" si="5"/>
        <v>0</v>
      </c>
      <c r="R19" s="32"/>
      <c r="S19" s="28"/>
      <c r="T19" s="29">
        <f t="shared" si="6"/>
        <v>0</v>
      </c>
      <c r="U19" s="30"/>
      <c r="V19" s="28"/>
      <c r="W19" s="29">
        <f t="shared" si="7"/>
        <v>0</v>
      </c>
      <c r="X19" s="30"/>
      <c r="Y19" s="28"/>
      <c r="Z19" s="29">
        <f t="shared" si="8"/>
        <v>0</v>
      </c>
      <c r="AA19" s="30"/>
      <c r="AB19" s="28"/>
      <c r="AC19" s="29">
        <f t="shared" si="9"/>
        <v>0</v>
      </c>
      <c r="AD19" s="30">
        <f t="shared" si="10"/>
        <v>0</v>
      </c>
      <c r="AE19" s="28">
        <f t="shared" si="10"/>
        <v>0</v>
      </c>
      <c r="AF19" s="33">
        <f t="shared" si="11"/>
        <v>0</v>
      </c>
    </row>
    <row r="20" spans="1:33" x14ac:dyDescent="0.25">
      <c r="A20" s="8"/>
      <c r="B20" s="27" t="s">
        <v>44</v>
      </c>
      <c r="C20" s="28"/>
      <c r="D20" s="28"/>
      <c r="E20" s="29">
        <f t="shared" si="12"/>
        <v>0</v>
      </c>
      <c r="F20" s="30"/>
      <c r="G20" s="28"/>
      <c r="H20" s="29">
        <f t="shared" si="1"/>
        <v>0</v>
      </c>
      <c r="I20" s="30"/>
      <c r="J20" s="28"/>
      <c r="K20" s="29">
        <f t="shared" si="2"/>
        <v>0</v>
      </c>
      <c r="L20" s="30"/>
      <c r="M20" s="28"/>
      <c r="N20" s="29">
        <f t="shared" si="3"/>
        <v>0</v>
      </c>
      <c r="O20" s="30">
        <f t="shared" si="4"/>
        <v>0</v>
      </c>
      <c r="P20" s="30">
        <f t="shared" si="4"/>
        <v>0</v>
      </c>
      <c r="Q20" s="31">
        <f t="shared" si="5"/>
        <v>0</v>
      </c>
      <c r="R20" s="32"/>
      <c r="S20" s="28"/>
      <c r="T20" s="29">
        <f t="shared" si="6"/>
        <v>0</v>
      </c>
      <c r="U20" s="30"/>
      <c r="V20" s="28"/>
      <c r="W20" s="29">
        <f t="shared" si="7"/>
        <v>0</v>
      </c>
      <c r="X20" s="30"/>
      <c r="Y20" s="28"/>
      <c r="Z20" s="29">
        <f t="shared" si="8"/>
        <v>0</v>
      </c>
      <c r="AA20" s="30"/>
      <c r="AB20" s="28"/>
      <c r="AC20" s="29">
        <f t="shared" si="9"/>
        <v>0</v>
      </c>
      <c r="AD20" s="30">
        <f t="shared" si="10"/>
        <v>0</v>
      </c>
      <c r="AE20" s="28">
        <f t="shared" si="10"/>
        <v>0</v>
      </c>
      <c r="AF20" s="33">
        <f t="shared" si="11"/>
        <v>0</v>
      </c>
    </row>
    <row r="21" spans="1:33" x14ac:dyDescent="0.25">
      <c r="A21" s="8"/>
      <c r="B21" s="27" t="s">
        <v>45</v>
      </c>
      <c r="C21" s="28"/>
      <c r="D21" s="28"/>
      <c r="E21" s="29">
        <f t="shared" si="12"/>
        <v>0</v>
      </c>
      <c r="F21" s="30"/>
      <c r="G21" s="28"/>
      <c r="H21" s="29">
        <f t="shared" si="1"/>
        <v>0</v>
      </c>
      <c r="I21" s="30"/>
      <c r="J21" s="28"/>
      <c r="K21" s="29">
        <f t="shared" si="2"/>
        <v>0</v>
      </c>
      <c r="L21" s="30"/>
      <c r="M21" s="28"/>
      <c r="N21" s="29">
        <f t="shared" si="3"/>
        <v>0</v>
      </c>
      <c r="O21" s="30">
        <f t="shared" si="4"/>
        <v>0</v>
      </c>
      <c r="P21" s="30">
        <f t="shared" si="4"/>
        <v>0</v>
      </c>
      <c r="Q21" s="31">
        <f t="shared" si="5"/>
        <v>0</v>
      </c>
      <c r="R21" s="32"/>
      <c r="S21" s="28"/>
      <c r="T21" s="29">
        <f t="shared" si="6"/>
        <v>0</v>
      </c>
      <c r="U21" s="30"/>
      <c r="V21" s="28"/>
      <c r="W21" s="29">
        <f t="shared" si="7"/>
        <v>0</v>
      </c>
      <c r="X21" s="30"/>
      <c r="Y21" s="28"/>
      <c r="Z21" s="29">
        <f t="shared" si="8"/>
        <v>0</v>
      </c>
      <c r="AA21" s="30"/>
      <c r="AB21" s="28"/>
      <c r="AC21" s="29">
        <f t="shared" si="9"/>
        <v>0</v>
      </c>
      <c r="AD21" s="30">
        <f t="shared" si="10"/>
        <v>0</v>
      </c>
      <c r="AE21" s="28">
        <f t="shared" si="10"/>
        <v>0</v>
      </c>
      <c r="AF21" s="33">
        <f t="shared" si="11"/>
        <v>0</v>
      </c>
    </row>
    <row r="22" spans="1:33" x14ac:dyDescent="0.25">
      <c r="A22" s="8"/>
      <c r="B22" s="27" t="s">
        <v>46</v>
      </c>
      <c r="C22" s="28"/>
      <c r="D22" s="28"/>
      <c r="E22" s="29">
        <f t="shared" si="12"/>
        <v>0</v>
      </c>
      <c r="F22" s="30"/>
      <c r="G22" s="28"/>
      <c r="H22" s="29">
        <f t="shared" si="1"/>
        <v>0</v>
      </c>
      <c r="I22" s="30"/>
      <c r="J22" s="28"/>
      <c r="K22" s="29">
        <f t="shared" si="2"/>
        <v>0</v>
      </c>
      <c r="L22" s="30"/>
      <c r="M22" s="28"/>
      <c r="N22" s="29">
        <f t="shared" si="3"/>
        <v>0</v>
      </c>
      <c r="O22" s="30">
        <f t="shared" si="4"/>
        <v>0</v>
      </c>
      <c r="P22" s="30">
        <f t="shared" si="4"/>
        <v>0</v>
      </c>
      <c r="Q22" s="31">
        <f t="shared" si="5"/>
        <v>0</v>
      </c>
      <c r="R22" s="32"/>
      <c r="S22" s="28"/>
      <c r="T22" s="29">
        <f t="shared" si="6"/>
        <v>0</v>
      </c>
      <c r="U22" s="30"/>
      <c r="V22" s="28"/>
      <c r="W22" s="29">
        <f t="shared" si="7"/>
        <v>0</v>
      </c>
      <c r="X22" s="30"/>
      <c r="Y22" s="28"/>
      <c r="Z22" s="29">
        <f t="shared" si="8"/>
        <v>0</v>
      </c>
      <c r="AA22" s="30"/>
      <c r="AB22" s="28"/>
      <c r="AC22" s="29">
        <f t="shared" si="9"/>
        <v>0</v>
      </c>
      <c r="AD22" s="30">
        <f t="shared" si="10"/>
        <v>0</v>
      </c>
      <c r="AE22" s="28">
        <f t="shared" si="10"/>
        <v>0</v>
      </c>
      <c r="AF22" s="33">
        <f t="shared" si="11"/>
        <v>0</v>
      </c>
    </row>
    <row r="23" spans="1:33" x14ac:dyDescent="0.25">
      <c r="A23" s="8"/>
      <c r="B23" s="27" t="s">
        <v>47</v>
      </c>
      <c r="C23" s="28"/>
      <c r="D23" s="28"/>
      <c r="E23" s="29">
        <f t="shared" si="12"/>
        <v>0</v>
      </c>
      <c r="F23" s="30"/>
      <c r="G23" s="28"/>
      <c r="H23" s="29">
        <f t="shared" si="1"/>
        <v>0</v>
      </c>
      <c r="I23" s="30"/>
      <c r="J23" s="28"/>
      <c r="K23" s="29">
        <f t="shared" si="2"/>
        <v>0</v>
      </c>
      <c r="L23" s="30"/>
      <c r="M23" s="28"/>
      <c r="N23" s="29">
        <f t="shared" si="3"/>
        <v>0</v>
      </c>
      <c r="O23" s="30">
        <f t="shared" si="4"/>
        <v>0</v>
      </c>
      <c r="P23" s="30">
        <f t="shared" si="4"/>
        <v>0</v>
      </c>
      <c r="Q23" s="31">
        <f t="shared" si="5"/>
        <v>0</v>
      </c>
      <c r="R23" s="32"/>
      <c r="S23" s="28"/>
      <c r="T23" s="29">
        <f t="shared" si="6"/>
        <v>0</v>
      </c>
      <c r="U23" s="30"/>
      <c r="V23" s="28"/>
      <c r="W23" s="29">
        <f t="shared" si="7"/>
        <v>0</v>
      </c>
      <c r="X23" s="30"/>
      <c r="Y23" s="28"/>
      <c r="Z23" s="29">
        <f t="shared" si="8"/>
        <v>0</v>
      </c>
      <c r="AA23" s="30"/>
      <c r="AB23" s="28"/>
      <c r="AC23" s="29">
        <f t="shared" si="9"/>
        <v>0</v>
      </c>
      <c r="AD23" s="30">
        <f t="shared" si="10"/>
        <v>0</v>
      </c>
      <c r="AE23" s="28">
        <f t="shared" si="10"/>
        <v>0</v>
      </c>
      <c r="AF23" s="33">
        <f t="shared" si="11"/>
        <v>0</v>
      </c>
    </row>
    <row r="24" spans="1:33" x14ac:dyDescent="0.25">
      <c r="A24" s="8"/>
      <c r="B24" s="27" t="s">
        <v>48</v>
      </c>
      <c r="C24" s="28"/>
      <c r="D24" s="28"/>
      <c r="E24" s="29">
        <f t="shared" si="12"/>
        <v>0</v>
      </c>
      <c r="F24" s="30"/>
      <c r="G24" s="28"/>
      <c r="H24" s="29">
        <f t="shared" si="1"/>
        <v>0</v>
      </c>
      <c r="I24" s="30"/>
      <c r="J24" s="28"/>
      <c r="K24" s="29">
        <f t="shared" si="2"/>
        <v>0</v>
      </c>
      <c r="L24" s="30"/>
      <c r="M24" s="28"/>
      <c r="N24" s="29">
        <f t="shared" si="3"/>
        <v>0</v>
      </c>
      <c r="O24" s="30">
        <f t="shared" si="4"/>
        <v>0</v>
      </c>
      <c r="P24" s="30">
        <f t="shared" si="4"/>
        <v>0</v>
      </c>
      <c r="Q24" s="31">
        <f t="shared" si="5"/>
        <v>0</v>
      </c>
      <c r="R24" s="32"/>
      <c r="S24" s="28"/>
      <c r="T24" s="29">
        <f t="shared" si="6"/>
        <v>0</v>
      </c>
      <c r="U24" s="30"/>
      <c r="V24" s="28"/>
      <c r="W24" s="29">
        <f t="shared" si="7"/>
        <v>0</v>
      </c>
      <c r="X24" s="30"/>
      <c r="Y24" s="28"/>
      <c r="Z24" s="29">
        <f t="shared" si="8"/>
        <v>0</v>
      </c>
      <c r="AA24" s="30"/>
      <c r="AB24" s="28"/>
      <c r="AC24" s="29">
        <f t="shared" si="9"/>
        <v>0</v>
      </c>
      <c r="AD24" s="30">
        <f t="shared" si="10"/>
        <v>0</v>
      </c>
      <c r="AE24" s="28">
        <f t="shared" si="10"/>
        <v>0</v>
      </c>
      <c r="AF24" s="33">
        <f t="shared" si="11"/>
        <v>0</v>
      </c>
    </row>
    <row r="25" spans="1:33" x14ac:dyDescent="0.25">
      <c r="A25" s="8"/>
      <c r="B25" s="27" t="s">
        <v>49</v>
      </c>
      <c r="C25" s="28"/>
      <c r="D25" s="28"/>
      <c r="E25" s="29">
        <f t="shared" si="12"/>
        <v>0</v>
      </c>
      <c r="F25" s="30"/>
      <c r="G25" s="28"/>
      <c r="H25" s="29">
        <f t="shared" si="1"/>
        <v>0</v>
      </c>
      <c r="I25" s="30"/>
      <c r="J25" s="28"/>
      <c r="K25" s="29">
        <f t="shared" si="2"/>
        <v>0</v>
      </c>
      <c r="L25" s="30"/>
      <c r="M25" s="28"/>
      <c r="N25" s="29">
        <f t="shared" si="3"/>
        <v>0</v>
      </c>
      <c r="O25" s="30">
        <f t="shared" si="4"/>
        <v>0</v>
      </c>
      <c r="P25" s="30">
        <f t="shared" si="4"/>
        <v>0</v>
      </c>
      <c r="Q25" s="31">
        <f t="shared" si="5"/>
        <v>0</v>
      </c>
      <c r="R25" s="32"/>
      <c r="S25" s="28"/>
      <c r="T25" s="29">
        <f t="shared" si="6"/>
        <v>0</v>
      </c>
      <c r="U25" s="30"/>
      <c r="V25" s="28"/>
      <c r="W25" s="29">
        <f t="shared" si="7"/>
        <v>0</v>
      </c>
      <c r="X25" s="30"/>
      <c r="Y25" s="28"/>
      <c r="Z25" s="29">
        <f t="shared" si="8"/>
        <v>0</v>
      </c>
      <c r="AA25" s="30"/>
      <c r="AB25" s="28"/>
      <c r="AC25" s="29">
        <f t="shared" si="9"/>
        <v>0</v>
      </c>
      <c r="AD25" s="30">
        <f t="shared" si="10"/>
        <v>0</v>
      </c>
      <c r="AE25" s="28">
        <f t="shared" si="10"/>
        <v>0</v>
      </c>
      <c r="AF25" s="33">
        <f t="shared" si="11"/>
        <v>0</v>
      </c>
    </row>
    <row r="26" spans="1:33" x14ac:dyDescent="0.25">
      <c r="A26" s="8"/>
      <c r="B26" s="27" t="s">
        <v>50</v>
      </c>
      <c r="C26" s="28"/>
      <c r="D26" s="28"/>
      <c r="E26" s="29">
        <f t="shared" si="12"/>
        <v>0</v>
      </c>
      <c r="F26" s="30"/>
      <c r="G26" s="28"/>
      <c r="H26" s="29">
        <f t="shared" si="1"/>
        <v>0</v>
      </c>
      <c r="I26" s="30"/>
      <c r="J26" s="28"/>
      <c r="K26" s="29">
        <f t="shared" si="2"/>
        <v>0</v>
      </c>
      <c r="L26" s="30"/>
      <c r="M26" s="28"/>
      <c r="N26" s="29">
        <f t="shared" si="3"/>
        <v>0</v>
      </c>
      <c r="O26" s="30">
        <f t="shared" si="4"/>
        <v>0</v>
      </c>
      <c r="P26" s="30">
        <f t="shared" si="4"/>
        <v>0</v>
      </c>
      <c r="Q26" s="31">
        <f t="shared" si="5"/>
        <v>0</v>
      </c>
      <c r="R26" s="32"/>
      <c r="S26" s="28"/>
      <c r="T26" s="29">
        <f t="shared" si="6"/>
        <v>0</v>
      </c>
      <c r="U26" s="30"/>
      <c r="V26" s="28"/>
      <c r="W26" s="29">
        <f t="shared" si="7"/>
        <v>0</v>
      </c>
      <c r="X26" s="30"/>
      <c r="Y26" s="28"/>
      <c r="Z26" s="29">
        <f t="shared" si="8"/>
        <v>0</v>
      </c>
      <c r="AA26" s="30"/>
      <c r="AB26" s="28"/>
      <c r="AC26" s="29">
        <f t="shared" si="9"/>
        <v>0</v>
      </c>
      <c r="AD26" s="30">
        <f t="shared" si="10"/>
        <v>0</v>
      </c>
      <c r="AE26" s="28">
        <f t="shared" si="10"/>
        <v>0</v>
      </c>
      <c r="AF26" s="33">
        <f t="shared" si="11"/>
        <v>0</v>
      </c>
    </row>
    <row r="27" spans="1:33" s="3" customFormat="1" ht="21.75" customHeight="1" x14ac:dyDescent="0.2">
      <c r="A27" s="34"/>
      <c r="B27" s="35" t="s">
        <v>51</v>
      </c>
      <c r="C27" s="36" t="e">
        <f>AVERAGE(C7:C26)</f>
        <v>#DIV/0!</v>
      </c>
      <c r="D27" s="36" t="e">
        <f>AVERAGE(D7:D26)</f>
        <v>#DIV/0!</v>
      </c>
      <c r="E27" s="37" t="e">
        <f t="shared" si="12"/>
        <v>#DIV/0!</v>
      </c>
      <c r="F27" s="36" t="e">
        <f>AVERAGE(F7:F26)</f>
        <v>#DIV/0!</v>
      </c>
      <c r="G27" s="36" t="e">
        <f>AVERAGE(G7:G26)</f>
        <v>#DIV/0!</v>
      </c>
      <c r="H27" s="37" t="e">
        <f t="shared" si="1"/>
        <v>#DIV/0!</v>
      </c>
      <c r="I27" s="36" t="e">
        <f>AVERAGE(I7:I26)</f>
        <v>#DIV/0!</v>
      </c>
      <c r="J27" s="36" t="e">
        <f>AVERAGE(J7:J26)</f>
        <v>#DIV/0!</v>
      </c>
      <c r="K27" s="37" t="e">
        <f t="shared" si="2"/>
        <v>#DIV/0!</v>
      </c>
      <c r="L27" s="36" t="e">
        <f>AVERAGE(L7:L26)</f>
        <v>#DIV/0!</v>
      </c>
      <c r="M27" s="36" t="e">
        <f>AVERAGE(M7:M26)</f>
        <v>#DIV/0!</v>
      </c>
      <c r="N27" s="37" t="e">
        <f t="shared" si="3"/>
        <v>#DIV/0!</v>
      </c>
      <c r="O27" s="38">
        <f>AVERAGE(O7:O26)</f>
        <v>0</v>
      </c>
      <c r="P27" s="38">
        <f>AVERAGE(P7:P26)</f>
        <v>0</v>
      </c>
      <c r="Q27" s="39">
        <f t="shared" si="5"/>
        <v>0</v>
      </c>
      <c r="R27" s="40" t="e">
        <f>AVERAGE(R7:R26)</f>
        <v>#DIV/0!</v>
      </c>
      <c r="S27" s="41" t="e">
        <f>AVERAGE(S7:S26)</f>
        <v>#DIV/0!</v>
      </c>
      <c r="T27" s="42" t="e">
        <f t="shared" si="6"/>
        <v>#DIV/0!</v>
      </c>
      <c r="U27" s="36" t="e">
        <f>AVERAGE(U7:U26)</f>
        <v>#DIV/0!</v>
      </c>
      <c r="V27" s="36" t="e">
        <f>AVERAGE(V7:V26)</f>
        <v>#DIV/0!</v>
      </c>
      <c r="W27" s="43" t="e">
        <f t="shared" si="7"/>
        <v>#DIV/0!</v>
      </c>
      <c r="X27" s="36" t="e">
        <f>AVERAGE(X7:X26)</f>
        <v>#DIV/0!</v>
      </c>
      <c r="Y27" s="36" t="e">
        <f>AVERAGE(Y7:Y26)</f>
        <v>#DIV/0!</v>
      </c>
      <c r="Z27" s="37" t="e">
        <f>X27-(Y27/3)</f>
        <v>#DIV/0!</v>
      </c>
      <c r="AA27" s="36" t="e">
        <f>AVERAGE(AA7:AA26)</f>
        <v>#DIV/0!</v>
      </c>
      <c r="AB27" s="36" t="e">
        <f>AVERAGE(AB7:AB26)</f>
        <v>#DIV/0!</v>
      </c>
      <c r="AC27" s="37" t="e">
        <f>AA27-(AB27/3)</f>
        <v>#DIV/0!</v>
      </c>
      <c r="AD27" s="36">
        <f>AVERAGE(AD7:AD26)</f>
        <v>0</v>
      </c>
      <c r="AE27" s="36">
        <f>AVERAGE(AE7:AE26)</f>
        <v>0</v>
      </c>
      <c r="AF27" s="44">
        <f>AD27-(AE27/3)</f>
        <v>0</v>
      </c>
      <c r="AG27" s="45"/>
    </row>
    <row r="28" spans="1:33" x14ac:dyDescent="0.25">
      <c r="A28" s="8"/>
      <c r="B28" s="8"/>
      <c r="C28" s="46"/>
      <c r="D28" s="46"/>
      <c r="E28" s="47"/>
      <c r="F28" s="46"/>
      <c r="G28" s="48"/>
      <c r="H28" s="49"/>
      <c r="I28" s="48"/>
      <c r="J28" s="48"/>
      <c r="K28" s="49"/>
      <c r="L28" s="48"/>
      <c r="M28" s="48"/>
      <c r="N28" s="49"/>
      <c r="O28" s="48"/>
      <c r="P28" s="48"/>
      <c r="Q28" s="50"/>
      <c r="R28" s="48"/>
      <c r="S28" s="48"/>
      <c r="T28" s="49"/>
      <c r="U28" s="48"/>
      <c r="V28" s="48"/>
      <c r="W28" s="51"/>
      <c r="X28" s="48"/>
      <c r="Y28" s="48"/>
      <c r="Z28" s="49"/>
      <c r="AA28" s="48"/>
      <c r="AB28" s="48"/>
      <c r="AC28" s="49"/>
      <c r="AD28" s="48"/>
      <c r="AE28" s="48"/>
      <c r="AF28" s="49"/>
    </row>
    <row r="29" spans="1:33" ht="21.75" customHeight="1" x14ac:dyDescent="0.25">
      <c r="A29" s="8"/>
      <c r="B29" s="8"/>
      <c r="C29" s="46"/>
      <c r="D29" s="46"/>
      <c r="E29" s="47"/>
      <c r="F29" s="46"/>
      <c r="G29" s="48"/>
      <c r="H29" s="49"/>
      <c r="I29" s="127" t="s">
        <v>66</v>
      </c>
      <c r="J29" s="128"/>
      <c r="K29" s="129"/>
      <c r="L29" s="127" t="str">
        <f>Açıklama!D12</f>
        <v>Hacettepe Üniversitesi</v>
      </c>
      <c r="M29" s="128"/>
      <c r="N29" s="128"/>
      <c r="O29" s="128"/>
      <c r="P29" s="128"/>
      <c r="Q29" s="128"/>
      <c r="R29" s="128"/>
      <c r="S29" s="128"/>
      <c r="T29" s="128"/>
      <c r="U29" s="128"/>
      <c r="V29" s="128"/>
      <c r="W29" s="127" t="str">
        <f>Açıklama!D13</f>
        <v>Hemşirelik bölümü</v>
      </c>
      <c r="X29" s="128"/>
      <c r="Y29" s="128"/>
      <c r="Z29" s="128"/>
      <c r="AA29" s="128"/>
      <c r="AB29" s="128"/>
      <c r="AC29" s="128"/>
      <c r="AD29" s="128"/>
      <c r="AE29" s="129"/>
      <c r="AF29" s="49"/>
    </row>
    <row r="30" spans="1:33" ht="6.75" customHeight="1" x14ac:dyDescent="0.25">
      <c r="A30" s="8"/>
      <c r="B30" s="8"/>
      <c r="C30" s="46"/>
      <c r="D30" s="46"/>
      <c r="E30" s="47"/>
      <c r="F30" s="46"/>
      <c r="G30" s="48"/>
      <c r="H30" s="49"/>
      <c r="I30" s="52"/>
      <c r="J30" s="52"/>
      <c r="K30" s="53"/>
      <c r="L30" s="52"/>
      <c r="M30" s="52"/>
      <c r="N30" s="53"/>
      <c r="O30" s="52"/>
      <c r="P30" s="52"/>
      <c r="Q30" s="54"/>
      <c r="R30" s="52"/>
      <c r="S30" s="52"/>
      <c r="T30" s="55"/>
      <c r="U30" s="52"/>
      <c r="V30" s="52"/>
      <c r="W30" s="53"/>
      <c r="X30" s="52"/>
      <c r="Y30" s="52"/>
      <c r="Z30" s="53"/>
      <c r="AA30" s="52"/>
      <c r="AB30" s="52"/>
      <c r="AC30" s="53"/>
      <c r="AD30" s="52"/>
      <c r="AE30" s="52"/>
      <c r="AF30" s="49"/>
    </row>
    <row r="31" spans="1:33" ht="15" customHeight="1" x14ac:dyDescent="0.25">
      <c r="A31" s="8"/>
      <c r="B31" s="8"/>
      <c r="C31" s="46"/>
      <c r="D31" s="46"/>
      <c r="E31" s="47"/>
      <c r="F31" s="46"/>
      <c r="G31" s="48"/>
      <c r="H31" s="49"/>
      <c r="I31" s="113" t="s">
        <v>53</v>
      </c>
      <c r="J31" s="114"/>
      <c r="K31" s="114"/>
      <c r="L31" s="56">
        <v>30</v>
      </c>
      <c r="M31" s="54"/>
      <c r="N31" s="115" t="s">
        <v>54</v>
      </c>
      <c r="O31" s="116"/>
      <c r="P31" s="117"/>
      <c r="Q31" s="58">
        <v>19</v>
      </c>
      <c r="R31" s="54"/>
      <c r="S31" s="115" t="s">
        <v>55</v>
      </c>
      <c r="T31" s="116"/>
      <c r="U31" s="118"/>
      <c r="V31" s="57">
        <v>13</v>
      </c>
      <c r="W31" s="54"/>
      <c r="X31" s="119" t="s">
        <v>56</v>
      </c>
      <c r="Y31" s="117"/>
      <c r="Z31" s="56">
        <v>9</v>
      </c>
      <c r="AA31" s="54"/>
      <c r="AB31" s="113" t="s">
        <v>57</v>
      </c>
      <c r="AC31" s="114"/>
      <c r="AD31" s="114"/>
      <c r="AE31" s="56">
        <f>L31+Q31+V31+Z31</f>
        <v>71</v>
      </c>
      <c r="AF31" s="49"/>
    </row>
    <row r="32" spans="1:33" ht="6" customHeight="1" x14ac:dyDescent="0.25">
      <c r="A32" s="8"/>
      <c r="B32" s="8"/>
      <c r="C32" s="46"/>
      <c r="D32" s="46"/>
      <c r="E32" s="47"/>
      <c r="F32" s="46"/>
      <c r="G32" s="48"/>
      <c r="H32" s="49"/>
      <c r="I32" s="50"/>
      <c r="J32" s="50"/>
      <c r="K32" s="59"/>
      <c r="L32" s="50"/>
      <c r="M32" s="50"/>
      <c r="N32" s="59"/>
      <c r="O32" s="50"/>
      <c r="P32" s="50"/>
      <c r="Q32" s="50"/>
      <c r="R32" s="50"/>
      <c r="S32" s="50"/>
      <c r="T32" s="59"/>
      <c r="U32" s="50"/>
      <c r="V32" s="50"/>
      <c r="W32" s="50"/>
      <c r="X32" s="50"/>
      <c r="Y32" s="50"/>
      <c r="Z32" s="59"/>
      <c r="AA32" s="50"/>
      <c r="AB32" s="50"/>
      <c r="AC32" s="59"/>
      <c r="AD32" s="50"/>
      <c r="AE32" s="51"/>
      <c r="AF32" s="49"/>
    </row>
    <row r="33" spans="1:32" ht="18.75" x14ac:dyDescent="0.3">
      <c r="A33" s="8"/>
      <c r="B33" s="130"/>
      <c r="C33" s="121"/>
      <c r="D33" s="121"/>
      <c r="E33" s="121"/>
      <c r="F33" s="121"/>
      <c r="G33" s="121"/>
      <c r="H33" s="49"/>
      <c r="I33" s="113" t="s">
        <v>58</v>
      </c>
      <c r="J33" s="114"/>
      <c r="K33" s="114"/>
      <c r="L33" s="56">
        <v>19</v>
      </c>
      <c r="M33" s="50"/>
      <c r="N33" s="115" t="s">
        <v>59</v>
      </c>
      <c r="O33" s="116"/>
      <c r="P33" s="117"/>
      <c r="Q33" s="58">
        <v>8</v>
      </c>
      <c r="R33" s="50"/>
      <c r="S33" s="115" t="s">
        <v>60</v>
      </c>
      <c r="T33" s="116"/>
      <c r="U33" s="118"/>
      <c r="V33" s="57">
        <v>10</v>
      </c>
      <c r="W33" s="50"/>
      <c r="X33" s="119" t="s">
        <v>61</v>
      </c>
      <c r="Y33" s="117"/>
      <c r="Z33" s="56">
        <v>7</v>
      </c>
      <c r="AA33" s="50"/>
      <c r="AB33" s="113" t="s">
        <v>62</v>
      </c>
      <c r="AC33" s="114"/>
      <c r="AD33" s="114"/>
      <c r="AE33" s="56">
        <f>L33+Q33+V33+Z33</f>
        <v>44</v>
      </c>
      <c r="AF33" s="49"/>
    </row>
    <row r="34" spans="1:32" x14ac:dyDescent="0.25">
      <c r="A34" s="8"/>
      <c r="B34" s="8"/>
      <c r="C34" s="46"/>
      <c r="D34" s="46"/>
      <c r="E34" s="47"/>
      <c r="F34" s="46"/>
      <c r="G34" s="48"/>
      <c r="H34" s="49"/>
      <c r="I34" s="48"/>
      <c r="J34" s="48"/>
      <c r="K34" s="49"/>
      <c r="L34" s="48"/>
      <c r="M34" s="48"/>
      <c r="N34" s="49"/>
      <c r="O34" s="48"/>
      <c r="P34" s="48"/>
      <c r="Q34" s="50"/>
      <c r="R34" s="48"/>
      <c r="S34" s="48"/>
      <c r="T34" s="49"/>
      <c r="U34" s="48"/>
      <c r="V34" s="48"/>
      <c r="W34" s="51"/>
      <c r="X34" s="48"/>
      <c r="Y34" s="48"/>
      <c r="Z34" s="49"/>
      <c r="AA34" s="48"/>
      <c r="AB34" s="48"/>
      <c r="AC34" s="49"/>
      <c r="AD34" s="48"/>
      <c r="AE34" s="48"/>
      <c r="AF34" s="49"/>
    </row>
    <row r="35" spans="1:32" x14ac:dyDescent="0.25">
      <c r="A35" s="8"/>
      <c r="B35" s="8"/>
      <c r="C35" s="46"/>
      <c r="D35" s="46"/>
      <c r="E35" s="47"/>
      <c r="F35" s="46"/>
      <c r="G35" s="46"/>
      <c r="H35" s="47"/>
      <c r="I35" s="46"/>
      <c r="J35" s="46"/>
      <c r="K35" s="47"/>
      <c r="L35" s="46"/>
      <c r="M35" s="46"/>
      <c r="N35" s="47"/>
      <c r="O35" s="46"/>
      <c r="P35" s="46"/>
      <c r="Q35" s="60"/>
      <c r="R35" s="46"/>
      <c r="S35" s="46"/>
      <c r="T35" s="47"/>
      <c r="U35" s="46"/>
      <c r="V35" s="46"/>
      <c r="W35" s="61"/>
      <c r="X35" s="46"/>
      <c r="Y35" s="46"/>
      <c r="Z35" s="47"/>
      <c r="AA35" s="46"/>
      <c r="AB35" s="46"/>
      <c r="AC35" s="47"/>
      <c r="AD35" s="46"/>
      <c r="AE35" s="46"/>
      <c r="AF35" s="47"/>
    </row>
    <row r="36" spans="1:32" ht="15" x14ac:dyDescent="0.25">
      <c r="A36" s="8"/>
      <c r="B36" s="122" t="s">
        <v>63</v>
      </c>
      <c r="C36" s="122"/>
      <c r="D36" s="122"/>
      <c r="E36" s="122"/>
      <c r="F36" s="122"/>
      <c r="G36" s="122"/>
      <c r="H36" s="122"/>
      <c r="I36" s="122"/>
      <c r="J36" s="122"/>
      <c r="K36" s="122"/>
      <c r="L36" s="122"/>
      <c r="M36" s="122"/>
      <c r="N36" s="122"/>
      <c r="O36" s="122"/>
      <c r="P36" s="122"/>
      <c r="Q36" s="122"/>
      <c r="R36" s="122"/>
      <c r="S36" s="122"/>
      <c r="T36" s="122"/>
      <c r="U36" s="122"/>
      <c r="V36" s="122"/>
      <c r="W36" s="122"/>
      <c r="X36" s="122"/>
      <c r="Y36" s="122"/>
      <c r="Z36" s="122"/>
      <c r="AA36" s="122"/>
      <c r="AB36" s="122"/>
      <c r="AC36" s="122"/>
      <c r="AD36" s="122"/>
      <c r="AE36" s="122"/>
      <c r="AF36" s="47"/>
    </row>
    <row r="37" spans="1:32" ht="15" x14ac:dyDescent="0.25">
      <c r="A37" s="8"/>
      <c r="B37" s="122"/>
      <c r="C37" s="122"/>
      <c r="D37" s="122"/>
      <c r="E37" s="122"/>
      <c r="F37" s="122"/>
      <c r="G37" s="122"/>
      <c r="H37" s="122"/>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47"/>
    </row>
    <row r="38" spans="1:32" x14ac:dyDescent="0.25">
      <c r="A38" s="8"/>
      <c r="B38" s="8"/>
      <c r="C38" s="46"/>
      <c r="D38" s="46"/>
      <c r="E38" s="47"/>
      <c r="F38" s="46"/>
      <c r="G38" s="46"/>
      <c r="H38" s="47"/>
      <c r="I38" s="46"/>
      <c r="J38" s="46"/>
      <c r="K38" s="47"/>
      <c r="L38" s="46"/>
      <c r="M38" s="46"/>
      <c r="N38" s="47"/>
      <c r="O38" s="46"/>
      <c r="P38" s="46"/>
      <c r="Q38" s="60"/>
      <c r="R38" s="46"/>
      <c r="S38" s="46"/>
      <c r="T38" s="47"/>
      <c r="U38" s="46"/>
      <c r="V38" s="46"/>
      <c r="W38" s="61"/>
      <c r="X38" s="46"/>
      <c r="Y38" s="46"/>
      <c r="Z38" s="47"/>
      <c r="AA38" s="46"/>
      <c r="AB38" s="46"/>
      <c r="AC38" s="47"/>
      <c r="AD38" s="46"/>
      <c r="AE38" s="46"/>
      <c r="AF38" s="47"/>
    </row>
    <row r="39" spans="1:32" x14ac:dyDescent="0.25">
      <c r="A39" s="8"/>
      <c r="B39" s="8"/>
      <c r="C39" s="46"/>
      <c r="D39" s="46"/>
      <c r="E39" s="47"/>
      <c r="F39" s="46"/>
      <c r="G39" s="46"/>
      <c r="H39" s="47"/>
      <c r="I39" s="46"/>
      <c r="J39" s="46"/>
      <c r="K39" s="47"/>
      <c r="L39" s="46"/>
      <c r="M39" s="46"/>
      <c r="N39" s="47"/>
      <c r="O39" s="46"/>
      <c r="P39" s="46"/>
      <c r="Q39" s="60"/>
      <c r="R39" s="46"/>
      <c r="S39" s="46"/>
      <c r="T39" s="47"/>
      <c r="U39" s="46"/>
      <c r="V39" s="46"/>
      <c r="W39" s="61"/>
      <c r="X39" s="46"/>
      <c r="Y39" s="46"/>
      <c r="Z39" s="47"/>
      <c r="AA39" s="46"/>
      <c r="AB39" s="46"/>
      <c r="AC39" s="47"/>
      <c r="AD39" s="46"/>
      <c r="AE39" s="46"/>
      <c r="AF39" s="47"/>
    </row>
    <row r="40" spans="1:32" x14ac:dyDescent="0.25">
      <c r="A40" s="8"/>
      <c r="B40" s="8"/>
      <c r="C40" s="46"/>
      <c r="D40" s="46"/>
      <c r="E40" s="47"/>
      <c r="F40" s="46"/>
      <c r="G40" s="46"/>
      <c r="H40" s="47"/>
      <c r="I40" s="46"/>
      <c r="J40" s="46"/>
      <c r="K40" s="47"/>
      <c r="L40" s="46"/>
      <c r="M40" s="46"/>
      <c r="N40" s="47"/>
      <c r="O40" s="46"/>
      <c r="P40" s="46"/>
      <c r="Q40" s="60"/>
      <c r="R40" s="46"/>
      <c r="S40" s="46"/>
      <c r="T40" s="47"/>
      <c r="U40" s="46"/>
      <c r="V40" s="46"/>
      <c r="W40" s="61"/>
      <c r="X40" s="46"/>
      <c r="Y40" s="46"/>
      <c r="Z40" s="47"/>
      <c r="AA40" s="46"/>
      <c r="AB40" s="46"/>
      <c r="AC40" s="47"/>
      <c r="AD40" s="46"/>
      <c r="AE40" s="46"/>
      <c r="AF40" s="47"/>
    </row>
    <row r="41" spans="1:32" x14ac:dyDescent="0.25">
      <c r="A41" s="8"/>
      <c r="B41" s="8"/>
      <c r="C41" s="46"/>
      <c r="D41" s="46"/>
      <c r="E41" s="47"/>
      <c r="F41" s="46"/>
      <c r="G41" s="46"/>
      <c r="H41" s="47"/>
      <c r="I41" s="46"/>
      <c r="J41" s="46"/>
      <c r="K41" s="47"/>
      <c r="L41" s="46"/>
      <c r="M41" s="46"/>
      <c r="N41" s="47"/>
      <c r="O41" s="46"/>
      <c r="P41" s="46"/>
      <c r="Q41" s="60"/>
      <c r="R41" s="46"/>
      <c r="S41" s="46"/>
      <c r="T41" s="47"/>
      <c r="U41" s="46"/>
      <c r="V41" s="46"/>
      <c r="W41" s="61"/>
      <c r="X41" s="46"/>
      <c r="Y41" s="46"/>
      <c r="Z41" s="47"/>
      <c r="AA41" s="46"/>
      <c r="AB41" s="46"/>
      <c r="AC41" s="47"/>
      <c r="AD41" s="46"/>
      <c r="AE41" s="46"/>
      <c r="AF41" s="47"/>
    </row>
    <row r="42" spans="1:32" x14ac:dyDescent="0.25">
      <c r="A42" s="8"/>
      <c r="B42" s="8"/>
      <c r="C42" s="46"/>
      <c r="D42" s="46"/>
      <c r="E42" s="47"/>
      <c r="F42" s="46"/>
      <c r="G42" s="46"/>
      <c r="H42" s="47"/>
      <c r="I42" s="46"/>
      <c r="J42" s="46"/>
      <c r="K42" s="47"/>
      <c r="L42" s="46"/>
      <c r="M42" s="46"/>
      <c r="N42" s="47"/>
      <c r="O42" s="46"/>
      <c r="P42" s="46"/>
      <c r="Q42" s="60"/>
      <c r="R42" s="46"/>
      <c r="S42" s="46"/>
      <c r="T42" s="47"/>
      <c r="U42" s="46"/>
      <c r="V42" s="46"/>
      <c r="W42" s="61"/>
      <c r="X42" s="46"/>
      <c r="Y42" s="46"/>
      <c r="Z42" s="47"/>
      <c r="AA42" s="46"/>
      <c r="AB42" s="46"/>
      <c r="AC42" s="47"/>
      <c r="AD42" s="46"/>
      <c r="AE42" s="46"/>
      <c r="AF42" s="47"/>
    </row>
    <row r="43" spans="1:32" x14ac:dyDescent="0.25">
      <c r="A43" s="8"/>
      <c r="B43" s="8"/>
      <c r="C43" s="46"/>
      <c r="D43" s="46"/>
      <c r="E43" s="47"/>
      <c r="F43" s="46"/>
      <c r="G43" s="46"/>
      <c r="H43" s="47"/>
      <c r="I43" s="46"/>
      <c r="J43" s="46"/>
      <c r="K43" s="47"/>
      <c r="L43" s="46"/>
      <c r="M43" s="46"/>
      <c r="N43" s="47"/>
      <c r="O43" s="46"/>
      <c r="P43" s="46"/>
      <c r="Q43" s="60"/>
      <c r="R43" s="46"/>
      <c r="S43" s="46"/>
      <c r="T43" s="47"/>
      <c r="U43" s="46"/>
      <c r="V43" s="46"/>
      <c r="W43" s="61"/>
      <c r="X43" s="46"/>
      <c r="Y43" s="46"/>
      <c r="Z43" s="47"/>
      <c r="AA43" s="46"/>
      <c r="AB43" s="46"/>
      <c r="AC43" s="47"/>
      <c r="AD43" s="46"/>
      <c r="AE43" s="46"/>
      <c r="AF43" s="47"/>
    </row>
    <row r="44" spans="1:32" x14ac:dyDescent="0.25">
      <c r="A44" s="8"/>
      <c r="B44" s="8"/>
      <c r="C44" s="46"/>
      <c r="D44" s="46"/>
      <c r="E44" s="47"/>
      <c r="F44" s="46"/>
      <c r="G44" s="46"/>
      <c r="H44" s="47"/>
      <c r="I44" s="46"/>
      <c r="J44" s="46"/>
      <c r="K44" s="47"/>
      <c r="L44" s="46"/>
      <c r="M44" s="46"/>
      <c r="N44" s="47"/>
      <c r="O44" s="46"/>
      <c r="P44" s="46"/>
      <c r="Q44" s="60"/>
      <c r="R44" s="46"/>
      <c r="S44" s="46"/>
      <c r="T44" s="47"/>
      <c r="U44" s="46"/>
      <c r="V44" s="46"/>
      <c r="W44" s="61"/>
      <c r="X44" s="46"/>
      <c r="Y44" s="46"/>
      <c r="Z44" s="47"/>
      <c r="AA44" s="46"/>
      <c r="AB44" s="46"/>
      <c r="AC44" s="47"/>
      <c r="AD44" s="46"/>
      <c r="AE44" s="46"/>
      <c r="AF44" s="47"/>
    </row>
    <row r="45" spans="1:32" x14ac:dyDescent="0.25">
      <c r="A45" s="8"/>
      <c r="B45" s="8"/>
      <c r="C45" s="46"/>
      <c r="D45" s="46"/>
      <c r="E45" s="47"/>
      <c r="F45" s="46"/>
      <c r="G45" s="46"/>
      <c r="H45" s="47"/>
      <c r="I45" s="46"/>
      <c r="J45" s="46"/>
      <c r="K45" s="47"/>
      <c r="L45" s="46"/>
      <c r="M45" s="46"/>
      <c r="N45" s="47"/>
      <c r="O45" s="46"/>
      <c r="P45" s="46"/>
      <c r="Q45" s="60"/>
      <c r="R45" s="46"/>
      <c r="S45" s="46"/>
      <c r="T45" s="47"/>
      <c r="U45" s="46"/>
      <c r="V45" s="46"/>
      <c r="W45" s="61"/>
      <c r="X45" s="46"/>
      <c r="Y45" s="46"/>
      <c r="Z45" s="47"/>
      <c r="AA45" s="46"/>
      <c r="AB45" s="46"/>
      <c r="AC45" s="47"/>
      <c r="AD45" s="46"/>
      <c r="AE45" s="46"/>
      <c r="AF45" s="47"/>
    </row>
    <row r="46" spans="1:32" x14ac:dyDescent="0.25">
      <c r="A46" s="8"/>
      <c r="B46" s="8"/>
      <c r="C46" s="46"/>
      <c r="D46" s="46"/>
      <c r="E46" s="47"/>
      <c r="F46" s="46"/>
      <c r="G46" s="46"/>
      <c r="H46" s="47"/>
      <c r="I46" s="46"/>
      <c r="J46" s="46"/>
      <c r="K46" s="47"/>
      <c r="L46" s="46"/>
      <c r="M46" s="46"/>
      <c r="N46" s="47"/>
      <c r="O46" s="46"/>
      <c r="P46" s="46"/>
      <c r="Q46" s="60"/>
      <c r="R46" s="46"/>
      <c r="S46" s="46"/>
      <c r="T46" s="47"/>
      <c r="U46" s="46"/>
      <c r="V46" s="46"/>
      <c r="W46" s="61"/>
      <c r="X46" s="46"/>
      <c r="Y46" s="46"/>
      <c r="Z46" s="47"/>
      <c r="AA46" s="46"/>
      <c r="AB46" s="46"/>
      <c r="AC46" s="47"/>
      <c r="AD46" s="46"/>
      <c r="AE46" s="46"/>
      <c r="AF46" s="47"/>
    </row>
    <row r="47" spans="1:32" x14ac:dyDescent="0.25">
      <c r="A47" s="8"/>
      <c r="B47" s="8"/>
      <c r="C47" s="46"/>
      <c r="D47" s="46"/>
      <c r="E47" s="47"/>
      <c r="F47" s="46"/>
      <c r="G47" s="46"/>
      <c r="H47" s="47"/>
      <c r="I47" s="46"/>
      <c r="J47" s="46"/>
      <c r="K47" s="47"/>
      <c r="L47" s="46"/>
      <c r="M47" s="46"/>
      <c r="N47" s="47"/>
      <c r="O47" s="46"/>
      <c r="P47" s="46"/>
      <c r="Q47" s="60"/>
      <c r="R47" s="46"/>
      <c r="S47" s="46"/>
      <c r="T47" s="47"/>
      <c r="U47" s="46"/>
      <c r="V47" s="46"/>
      <c r="W47" s="61"/>
      <c r="X47" s="46"/>
      <c r="Y47" s="46"/>
      <c r="Z47" s="47"/>
      <c r="AA47" s="46"/>
      <c r="AB47" s="46"/>
      <c r="AC47" s="47"/>
      <c r="AD47" s="46"/>
      <c r="AE47" s="46"/>
      <c r="AF47" s="47"/>
    </row>
    <row r="48" spans="1:32" x14ac:dyDescent="0.25">
      <c r="A48" s="8"/>
      <c r="B48" s="8"/>
      <c r="C48" s="46"/>
      <c r="D48" s="46"/>
      <c r="E48" s="47"/>
      <c r="F48" s="46"/>
      <c r="G48" s="46"/>
      <c r="H48" s="47"/>
      <c r="I48" s="46"/>
      <c r="J48" s="46"/>
      <c r="K48" s="47"/>
      <c r="L48" s="46"/>
      <c r="M48" s="46"/>
      <c r="N48" s="47"/>
      <c r="O48" s="46"/>
      <c r="P48" s="46"/>
      <c r="Q48" s="60"/>
      <c r="R48" s="46"/>
      <c r="S48" s="46"/>
      <c r="T48" s="47"/>
      <c r="U48" s="46"/>
      <c r="V48" s="46"/>
      <c r="W48" s="61"/>
      <c r="X48" s="46"/>
      <c r="Y48" s="46"/>
      <c r="Z48" s="47"/>
      <c r="AA48" s="46"/>
      <c r="AB48" s="46"/>
      <c r="AC48" s="47"/>
      <c r="AD48" s="46"/>
      <c r="AE48" s="46"/>
      <c r="AF48" s="47"/>
    </row>
    <row r="49" spans="1:32" x14ac:dyDescent="0.25">
      <c r="A49" s="8"/>
      <c r="B49" s="8"/>
      <c r="C49" s="46"/>
      <c r="D49" s="46"/>
      <c r="E49" s="47"/>
      <c r="F49" s="46"/>
      <c r="G49" s="46"/>
      <c r="H49" s="47"/>
      <c r="I49" s="46"/>
      <c r="J49" s="46"/>
      <c r="K49" s="47"/>
      <c r="L49" s="46"/>
      <c r="M49" s="46"/>
      <c r="N49" s="47"/>
      <c r="O49" s="46"/>
      <c r="P49" s="46"/>
      <c r="Q49" s="60"/>
      <c r="R49" s="46"/>
      <c r="S49" s="46"/>
      <c r="T49" s="47"/>
      <c r="U49" s="46"/>
      <c r="V49" s="46"/>
      <c r="W49" s="61"/>
      <c r="X49" s="46"/>
      <c r="Y49" s="46"/>
      <c r="Z49" s="47"/>
      <c r="AA49" s="46"/>
      <c r="AB49" s="46"/>
      <c r="AC49" s="47"/>
      <c r="AD49" s="46"/>
      <c r="AE49" s="46"/>
      <c r="AF49" s="47"/>
    </row>
    <row r="50" spans="1:32" x14ac:dyDescent="0.25">
      <c r="A50" s="8"/>
      <c r="B50" s="8"/>
      <c r="C50" s="46"/>
      <c r="D50" s="46"/>
      <c r="E50" s="47"/>
      <c r="F50" s="46"/>
      <c r="G50" s="46"/>
      <c r="H50" s="47"/>
      <c r="I50" s="46"/>
      <c r="J50" s="46"/>
      <c r="K50" s="47"/>
      <c r="L50" s="46"/>
      <c r="M50" s="46"/>
      <c r="N50" s="47"/>
      <c r="O50" s="46"/>
      <c r="P50" s="46"/>
      <c r="Q50" s="60"/>
      <c r="R50" s="46"/>
      <c r="S50" s="46"/>
      <c r="T50" s="47"/>
      <c r="U50" s="46"/>
      <c r="V50" s="46"/>
      <c r="W50" s="61"/>
      <c r="X50" s="46"/>
      <c r="Y50" s="46"/>
      <c r="Z50" s="47"/>
      <c r="AA50" s="46"/>
      <c r="AB50" s="46"/>
      <c r="AC50" s="47"/>
      <c r="AD50" s="46"/>
      <c r="AE50" s="46"/>
      <c r="AF50" s="47"/>
    </row>
    <row r="51" spans="1:32" x14ac:dyDescent="0.25">
      <c r="A51" s="8"/>
      <c r="B51" s="8"/>
      <c r="C51" s="46"/>
      <c r="D51" s="46"/>
      <c r="E51" s="47"/>
      <c r="F51" s="46"/>
      <c r="G51" s="46"/>
      <c r="H51" s="47"/>
      <c r="I51" s="46"/>
      <c r="J51" s="46"/>
      <c r="K51" s="47"/>
      <c r="L51" s="46"/>
      <c r="M51" s="46"/>
      <c r="N51" s="47"/>
      <c r="O51" s="46"/>
      <c r="P51" s="46"/>
      <c r="Q51" s="60"/>
      <c r="R51" s="46"/>
      <c r="S51" s="46"/>
      <c r="T51" s="47"/>
      <c r="U51" s="46"/>
      <c r="V51" s="46"/>
      <c r="W51" s="61"/>
      <c r="X51" s="46"/>
      <c r="Y51" s="46"/>
      <c r="Z51" s="47"/>
      <c r="AA51" s="46"/>
      <c r="AB51" s="46"/>
      <c r="AC51" s="47"/>
      <c r="AD51" s="46"/>
      <c r="AE51" s="46"/>
      <c r="AF51" s="47"/>
    </row>
    <row r="52" spans="1:32" x14ac:dyDescent="0.25">
      <c r="A52" s="8"/>
      <c r="B52" s="8"/>
      <c r="C52" s="46"/>
      <c r="D52" s="46"/>
      <c r="E52" s="47"/>
      <c r="F52" s="46"/>
      <c r="G52" s="46"/>
      <c r="H52" s="47"/>
      <c r="I52" s="46"/>
      <c r="J52" s="46"/>
      <c r="K52" s="47"/>
      <c r="L52" s="46"/>
      <c r="M52" s="46"/>
      <c r="N52" s="47"/>
      <c r="O52" s="46"/>
      <c r="P52" s="46"/>
      <c r="Q52" s="60"/>
      <c r="R52" s="46"/>
      <c r="S52" s="46"/>
      <c r="T52" s="47"/>
      <c r="U52" s="46"/>
      <c r="V52" s="46"/>
      <c r="W52" s="61"/>
      <c r="X52" s="46"/>
      <c r="Y52" s="46"/>
      <c r="Z52" s="47"/>
      <c r="AA52" s="46"/>
      <c r="AB52" s="46"/>
      <c r="AC52" s="47"/>
      <c r="AD52" s="46"/>
      <c r="AE52" s="46"/>
      <c r="AF52" s="47"/>
    </row>
    <row r="53" spans="1:32" x14ac:dyDescent="0.25">
      <c r="A53" s="8"/>
      <c r="B53" s="8"/>
      <c r="C53" s="46"/>
      <c r="D53" s="46"/>
      <c r="E53" s="47"/>
      <c r="F53" s="46"/>
      <c r="G53" s="46"/>
      <c r="H53" s="47"/>
      <c r="I53" s="46"/>
      <c r="J53" s="46"/>
      <c r="K53" s="47"/>
      <c r="L53" s="46"/>
      <c r="M53" s="46"/>
      <c r="N53" s="47"/>
      <c r="O53" s="46"/>
      <c r="P53" s="46"/>
      <c r="Q53" s="60"/>
      <c r="R53" s="46"/>
      <c r="S53" s="46"/>
      <c r="T53" s="47"/>
      <c r="U53" s="46"/>
      <c r="V53" s="46"/>
      <c r="W53" s="61"/>
      <c r="X53" s="46"/>
      <c r="Y53" s="46"/>
      <c r="Z53" s="47"/>
      <c r="AA53" s="46"/>
      <c r="AB53" s="46"/>
      <c r="AC53" s="47"/>
      <c r="AD53" s="46"/>
      <c r="AE53" s="46"/>
      <c r="AF53" s="47"/>
    </row>
    <row r="54" spans="1:32" x14ac:dyDescent="0.25">
      <c r="A54" s="8"/>
      <c r="B54" s="8"/>
      <c r="C54" s="46"/>
      <c r="D54" s="46"/>
      <c r="E54" s="47"/>
      <c r="F54" s="46"/>
      <c r="G54" s="46"/>
      <c r="H54" s="47"/>
      <c r="I54" s="46"/>
      <c r="J54" s="46"/>
      <c r="K54" s="47"/>
      <c r="L54" s="46"/>
      <c r="M54" s="46"/>
      <c r="N54" s="47"/>
      <c r="O54" s="46"/>
      <c r="P54" s="46"/>
      <c r="Q54" s="60"/>
      <c r="R54" s="46"/>
      <c r="S54" s="46"/>
      <c r="T54" s="47"/>
      <c r="U54" s="46"/>
      <c r="V54" s="46"/>
      <c r="W54" s="61"/>
      <c r="X54" s="46"/>
      <c r="Y54" s="46"/>
      <c r="Z54" s="47"/>
      <c r="AA54" s="46"/>
      <c r="AB54" s="46"/>
      <c r="AC54" s="47"/>
      <c r="AD54" s="46"/>
      <c r="AE54" s="46"/>
      <c r="AF54" s="47"/>
    </row>
    <row r="55" spans="1:32" x14ac:dyDescent="0.25">
      <c r="A55" s="8"/>
      <c r="B55" s="8"/>
      <c r="C55" s="46"/>
      <c r="D55" s="46"/>
      <c r="E55" s="47"/>
      <c r="F55" s="46"/>
      <c r="G55" s="46"/>
      <c r="H55" s="47"/>
      <c r="I55" s="46"/>
      <c r="J55" s="46"/>
      <c r="K55" s="47"/>
      <c r="L55" s="46"/>
      <c r="M55" s="46"/>
      <c r="N55" s="47"/>
      <c r="O55" s="46"/>
      <c r="P55" s="46"/>
      <c r="Q55" s="60"/>
      <c r="R55" s="46"/>
      <c r="S55" s="46"/>
      <c r="T55" s="47"/>
      <c r="U55" s="46"/>
      <c r="V55" s="46"/>
      <c r="W55" s="61"/>
      <c r="X55" s="46"/>
      <c r="Y55" s="46"/>
      <c r="Z55" s="47"/>
      <c r="AA55" s="46"/>
      <c r="AB55" s="46"/>
      <c r="AC55" s="47"/>
      <c r="AD55" s="46"/>
      <c r="AE55" s="46"/>
      <c r="AF55" s="47"/>
    </row>
    <row r="56" spans="1:32" x14ac:dyDescent="0.25">
      <c r="A56" s="8"/>
      <c r="B56" s="8"/>
      <c r="C56" s="46"/>
      <c r="D56" s="46"/>
      <c r="E56" s="47"/>
      <c r="F56" s="46"/>
      <c r="G56" s="46"/>
      <c r="H56" s="47"/>
      <c r="I56" s="46"/>
      <c r="J56" s="46"/>
      <c r="K56" s="47"/>
      <c r="L56" s="46"/>
      <c r="M56" s="46"/>
      <c r="N56" s="47"/>
      <c r="O56" s="46"/>
      <c r="P56" s="46"/>
      <c r="Q56" s="60"/>
      <c r="R56" s="46"/>
      <c r="S56" s="46"/>
      <c r="T56" s="47"/>
      <c r="U56" s="46"/>
      <c r="V56" s="46"/>
      <c r="W56" s="61"/>
      <c r="X56" s="46"/>
      <c r="Y56" s="46"/>
      <c r="Z56" s="47"/>
      <c r="AA56" s="46"/>
      <c r="AB56" s="46"/>
      <c r="AC56" s="47"/>
      <c r="AD56" s="46"/>
      <c r="AE56" s="46"/>
      <c r="AF56" s="47"/>
    </row>
    <row r="57" spans="1:32" x14ac:dyDescent="0.25">
      <c r="A57" s="8"/>
      <c r="B57" s="8"/>
      <c r="C57" s="46"/>
      <c r="D57" s="46"/>
      <c r="E57" s="47"/>
      <c r="F57" s="46"/>
      <c r="G57" s="46"/>
      <c r="H57" s="47"/>
      <c r="I57" s="46"/>
      <c r="J57" s="46"/>
      <c r="K57" s="47"/>
      <c r="L57" s="46"/>
      <c r="M57" s="46"/>
      <c r="N57" s="47"/>
      <c r="O57" s="46"/>
      <c r="P57" s="46"/>
      <c r="Q57" s="60"/>
      <c r="R57" s="46"/>
      <c r="S57" s="46"/>
      <c r="T57" s="47"/>
      <c r="U57" s="46"/>
      <c r="V57" s="46"/>
      <c r="W57" s="61"/>
      <c r="X57" s="46"/>
      <c r="Y57" s="46"/>
      <c r="Z57" s="47"/>
      <c r="AA57" s="46"/>
      <c r="AB57" s="46"/>
      <c r="AC57" s="47"/>
      <c r="AD57" s="46"/>
      <c r="AE57" s="46"/>
      <c r="AF57" s="47"/>
    </row>
    <row r="58" spans="1:32" x14ac:dyDescent="0.25">
      <c r="A58" s="8"/>
      <c r="B58" s="8"/>
      <c r="C58" s="46"/>
      <c r="D58" s="46"/>
      <c r="E58" s="47"/>
      <c r="F58" s="46"/>
      <c r="G58" s="46"/>
      <c r="H58" s="47"/>
      <c r="I58" s="46"/>
      <c r="J58" s="46"/>
      <c r="K58" s="47"/>
      <c r="L58" s="46"/>
      <c r="M58" s="46"/>
      <c r="N58" s="47"/>
      <c r="O58" s="46"/>
      <c r="P58" s="46"/>
      <c r="Q58" s="60"/>
      <c r="R58" s="46"/>
      <c r="S58" s="46"/>
      <c r="T58" s="47"/>
      <c r="U58" s="46"/>
      <c r="V58" s="46"/>
      <c r="W58" s="61"/>
      <c r="X58" s="46"/>
      <c r="Y58" s="46"/>
      <c r="Z58" s="47"/>
      <c r="AA58" s="46"/>
      <c r="AB58" s="46"/>
      <c r="AC58" s="47"/>
      <c r="AD58" s="46"/>
      <c r="AE58" s="46"/>
      <c r="AF58" s="47"/>
    </row>
    <row r="59" spans="1:32" x14ac:dyDescent="0.25">
      <c r="A59" s="8"/>
      <c r="B59" s="8"/>
      <c r="C59" s="46"/>
      <c r="D59" s="46"/>
      <c r="E59" s="47"/>
      <c r="F59" s="46"/>
      <c r="G59" s="46"/>
      <c r="H59" s="47"/>
      <c r="I59" s="46"/>
      <c r="J59" s="46"/>
      <c r="K59" s="47"/>
      <c r="L59" s="46"/>
      <c r="M59" s="46"/>
      <c r="N59" s="47"/>
      <c r="O59" s="46"/>
      <c r="P59" s="46"/>
      <c r="Q59" s="60"/>
      <c r="R59" s="46"/>
      <c r="S59" s="46"/>
      <c r="T59" s="47"/>
      <c r="U59" s="46"/>
      <c r="V59" s="46"/>
      <c r="W59" s="61"/>
      <c r="X59" s="46"/>
      <c r="Y59" s="46"/>
      <c r="Z59" s="47"/>
      <c r="AA59" s="46"/>
      <c r="AB59" s="46"/>
      <c r="AC59" s="47"/>
      <c r="AD59" s="46"/>
      <c r="AE59" s="46"/>
      <c r="AF59" s="47"/>
    </row>
    <row r="60" spans="1:32" x14ac:dyDescent="0.25">
      <c r="A60" s="8"/>
      <c r="B60" s="8"/>
      <c r="C60" s="46"/>
      <c r="D60" s="46"/>
      <c r="E60" s="47"/>
      <c r="F60" s="46"/>
      <c r="G60" s="46"/>
      <c r="H60" s="47"/>
      <c r="I60" s="46"/>
      <c r="J60" s="46"/>
      <c r="K60" s="47"/>
      <c r="L60" s="46"/>
      <c r="M60" s="46"/>
      <c r="N60" s="47"/>
      <c r="O60" s="46"/>
      <c r="P60" s="46"/>
      <c r="Q60" s="60"/>
      <c r="R60" s="46"/>
      <c r="S60" s="46"/>
      <c r="T60" s="47"/>
      <c r="U60" s="46"/>
      <c r="V60" s="46"/>
      <c r="W60" s="61"/>
      <c r="X60" s="46"/>
      <c r="Y60" s="46"/>
      <c r="Z60" s="47"/>
      <c r="AA60" s="46"/>
      <c r="AB60" s="46"/>
      <c r="AC60" s="47"/>
      <c r="AD60" s="46"/>
      <c r="AE60" s="46"/>
      <c r="AF60" s="47"/>
    </row>
    <row r="61" spans="1:32" x14ac:dyDescent="0.25">
      <c r="A61" s="8"/>
      <c r="B61" s="8"/>
      <c r="C61" s="46"/>
      <c r="D61" s="46"/>
      <c r="E61" s="47"/>
      <c r="F61" s="46"/>
      <c r="G61" s="46"/>
      <c r="H61" s="47"/>
      <c r="I61" s="46"/>
      <c r="J61" s="46"/>
      <c r="K61" s="47"/>
      <c r="L61" s="46"/>
      <c r="M61" s="46"/>
      <c r="N61" s="47"/>
      <c r="O61" s="46"/>
      <c r="P61" s="46"/>
      <c r="Q61" s="60"/>
      <c r="R61" s="46"/>
      <c r="S61" s="46"/>
      <c r="T61" s="47"/>
      <c r="U61" s="46"/>
      <c r="V61" s="46"/>
      <c r="W61" s="61"/>
      <c r="X61" s="46"/>
      <c r="Y61" s="46"/>
      <c r="Z61" s="47"/>
      <c r="AA61" s="46"/>
      <c r="AB61" s="46"/>
      <c r="AC61" s="47"/>
      <c r="AD61" s="46"/>
      <c r="AE61" s="46"/>
      <c r="AF61" s="47"/>
    </row>
    <row r="62" spans="1:32" x14ac:dyDescent="0.25">
      <c r="A62" s="8"/>
      <c r="B62" s="8"/>
      <c r="C62" s="46"/>
      <c r="D62" s="46"/>
      <c r="E62" s="47"/>
      <c r="F62" s="46"/>
      <c r="G62" s="46"/>
      <c r="H62" s="47"/>
      <c r="I62" s="46"/>
      <c r="J62" s="46"/>
      <c r="K62" s="47"/>
      <c r="L62" s="46"/>
      <c r="M62" s="46"/>
      <c r="N62" s="47"/>
      <c r="O62" s="46"/>
      <c r="P62" s="46"/>
      <c r="Q62" s="60"/>
      <c r="R62" s="46"/>
      <c r="S62" s="46"/>
      <c r="T62" s="47"/>
      <c r="U62" s="46"/>
      <c r="V62" s="46"/>
      <c r="W62" s="61"/>
      <c r="X62" s="46"/>
      <c r="Y62" s="46"/>
      <c r="Z62" s="47"/>
      <c r="AA62" s="46"/>
      <c r="AB62" s="46"/>
      <c r="AC62" s="47"/>
      <c r="AD62" s="46"/>
      <c r="AE62" s="46"/>
      <c r="AF62" s="47"/>
    </row>
    <row r="63" spans="1:32" x14ac:dyDescent="0.25">
      <c r="A63" s="8"/>
      <c r="B63" s="8"/>
      <c r="C63" s="46"/>
      <c r="D63" s="46"/>
      <c r="E63" s="47"/>
      <c r="F63" s="46"/>
      <c r="G63" s="46"/>
      <c r="H63" s="47"/>
      <c r="I63" s="46"/>
      <c r="J63" s="46"/>
      <c r="K63" s="47"/>
      <c r="L63" s="46"/>
      <c r="M63" s="46"/>
      <c r="N63" s="47"/>
      <c r="O63" s="46"/>
      <c r="P63" s="46"/>
      <c r="Q63" s="60"/>
      <c r="R63" s="46"/>
      <c r="S63" s="46"/>
      <c r="T63" s="47"/>
      <c r="U63" s="46"/>
      <c r="V63" s="46"/>
      <c r="W63" s="61"/>
      <c r="X63" s="46"/>
      <c r="Y63" s="46"/>
      <c r="Z63" s="47"/>
      <c r="AA63" s="46"/>
      <c r="AB63" s="46"/>
      <c r="AC63" s="47"/>
      <c r="AD63" s="46"/>
      <c r="AE63" s="46"/>
      <c r="AF63" s="47"/>
    </row>
    <row r="64" spans="1:32" x14ac:dyDescent="0.25">
      <c r="A64" s="8"/>
      <c r="B64" s="8"/>
      <c r="C64" s="46"/>
      <c r="D64" s="46"/>
      <c r="E64" s="47"/>
      <c r="F64" s="46"/>
      <c r="G64" s="46"/>
      <c r="H64" s="47"/>
      <c r="I64" s="46"/>
      <c r="J64" s="46"/>
      <c r="K64" s="47"/>
      <c r="L64" s="46"/>
      <c r="M64" s="46"/>
      <c r="N64" s="47"/>
      <c r="O64" s="46"/>
      <c r="P64" s="46"/>
      <c r="Q64" s="60"/>
      <c r="R64" s="46"/>
      <c r="S64" s="46"/>
      <c r="T64" s="47"/>
      <c r="U64" s="46"/>
      <c r="V64" s="46"/>
      <c r="W64" s="61"/>
      <c r="X64" s="46"/>
      <c r="Y64" s="46"/>
      <c r="Z64" s="47"/>
      <c r="AA64" s="46"/>
      <c r="AB64" s="46"/>
      <c r="AC64" s="47"/>
      <c r="AD64" s="46"/>
      <c r="AE64" s="46"/>
      <c r="AF64" s="47"/>
    </row>
    <row r="65" spans="1:32" x14ac:dyDescent="0.25">
      <c r="A65" s="8"/>
      <c r="B65" s="8"/>
      <c r="C65" s="46"/>
      <c r="D65" s="46"/>
      <c r="E65" s="47"/>
      <c r="F65" s="46"/>
      <c r="G65" s="46"/>
      <c r="H65" s="47"/>
      <c r="I65" s="46"/>
      <c r="J65" s="46"/>
      <c r="K65" s="47"/>
      <c r="L65" s="46"/>
      <c r="M65" s="46"/>
      <c r="N65" s="47"/>
      <c r="O65" s="46"/>
      <c r="P65" s="46"/>
      <c r="Q65" s="60"/>
      <c r="R65" s="46"/>
      <c r="S65" s="46"/>
      <c r="T65" s="47"/>
      <c r="U65" s="46"/>
      <c r="V65" s="46"/>
      <c r="W65" s="61"/>
      <c r="X65" s="46"/>
      <c r="Y65" s="46"/>
      <c r="Z65" s="47"/>
      <c r="AA65" s="46"/>
      <c r="AB65" s="46"/>
      <c r="AC65" s="47"/>
      <c r="AD65" s="46"/>
      <c r="AE65" s="46"/>
      <c r="AF65" s="47"/>
    </row>
    <row r="66" spans="1:32" x14ac:dyDescent="0.25">
      <c r="A66" s="8"/>
      <c r="B66" s="8"/>
      <c r="C66" s="46"/>
      <c r="D66" s="46"/>
      <c r="E66" s="47"/>
      <c r="F66" s="46"/>
      <c r="G66" s="46"/>
      <c r="H66" s="47"/>
      <c r="I66" s="46"/>
      <c r="J66" s="46"/>
      <c r="K66" s="47"/>
      <c r="L66" s="46"/>
      <c r="M66" s="46"/>
      <c r="N66" s="47"/>
      <c r="O66" s="46"/>
      <c r="P66" s="46"/>
      <c r="Q66" s="60"/>
      <c r="R66" s="46"/>
      <c r="S66" s="46"/>
      <c r="T66" s="47"/>
      <c r="U66" s="46"/>
      <c r="V66" s="46"/>
      <c r="W66" s="61"/>
      <c r="X66" s="46"/>
      <c r="Y66" s="46"/>
      <c r="Z66" s="47"/>
      <c r="AA66" s="46"/>
      <c r="AB66" s="46"/>
      <c r="AC66" s="47"/>
      <c r="AD66" s="46"/>
      <c r="AE66" s="46"/>
      <c r="AF66" s="47"/>
    </row>
    <row r="67" spans="1:32" x14ac:dyDescent="0.25">
      <c r="A67" s="8"/>
      <c r="B67" s="8"/>
      <c r="C67" s="46"/>
      <c r="D67" s="46"/>
      <c r="E67" s="47"/>
      <c r="F67" s="46"/>
      <c r="G67" s="46"/>
      <c r="H67" s="47"/>
      <c r="I67" s="46"/>
      <c r="J67" s="46"/>
      <c r="K67" s="47"/>
      <c r="L67" s="46"/>
      <c r="M67" s="46"/>
      <c r="N67" s="47"/>
      <c r="O67" s="46"/>
      <c r="P67" s="46"/>
      <c r="Q67" s="60"/>
      <c r="R67" s="46"/>
      <c r="S67" s="46"/>
      <c r="T67" s="47"/>
      <c r="U67" s="46"/>
      <c r="V67" s="46"/>
      <c r="W67" s="61"/>
      <c r="X67" s="46"/>
      <c r="Y67" s="46"/>
      <c r="Z67" s="47"/>
      <c r="AA67" s="46"/>
      <c r="AB67" s="46"/>
      <c r="AC67" s="47"/>
      <c r="AD67" s="46"/>
      <c r="AE67" s="46"/>
      <c r="AF67" s="47"/>
    </row>
    <row r="68" spans="1:32" x14ac:dyDescent="0.25">
      <c r="A68" s="8"/>
      <c r="B68" s="8"/>
      <c r="C68" s="46"/>
      <c r="D68" s="46"/>
      <c r="E68" s="47"/>
      <c r="F68" s="46"/>
      <c r="G68" s="46"/>
      <c r="H68" s="47"/>
      <c r="I68" s="46"/>
      <c r="J68" s="46"/>
      <c r="K68" s="47"/>
      <c r="L68" s="46"/>
      <c r="M68" s="46"/>
      <c r="N68" s="47"/>
      <c r="O68" s="46"/>
      <c r="P68" s="46"/>
      <c r="Q68" s="60"/>
      <c r="R68" s="46"/>
      <c r="S68" s="46"/>
      <c r="T68" s="47"/>
      <c r="U68" s="46"/>
      <c r="V68" s="46"/>
      <c r="W68" s="61"/>
      <c r="X68" s="46"/>
      <c r="Y68" s="46"/>
      <c r="Z68" s="47"/>
      <c r="AA68" s="46"/>
      <c r="AB68" s="46"/>
      <c r="AC68" s="47"/>
      <c r="AD68" s="46"/>
      <c r="AE68" s="46"/>
      <c r="AF68" s="47"/>
    </row>
    <row r="69" spans="1:32" x14ac:dyDescent="0.25">
      <c r="A69" s="8"/>
      <c r="B69" s="8"/>
      <c r="C69" s="46"/>
      <c r="D69" s="46"/>
      <c r="E69" s="47"/>
      <c r="F69" s="46"/>
      <c r="G69" s="46"/>
      <c r="H69" s="47"/>
      <c r="I69" s="46"/>
      <c r="J69" s="46"/>
      <c r="K69" s="47"/>
      <c r="L69" s="46"/>
      <c r="M69" s="46"/>
      <c r="N69" s="47"/>
      <c r="O69" s="46"/>
      <c r="P69" s="46"/>
      <c r="Q69" s="60"/>
      <c r="R69" s="46"/>
      <c r="S69" s="46"/>
      <c r="T69" s="47"/>
      <c r="U69" s="46"/>
      <c r="V69" s="46"/>
      <c r="W69" s="61"/>
      <c r="X69" s="46"/>
      <c r="Y69" s="46"/>
      <c r="Z69" s="47"/>
      <c r="AA69" s="46"/>
      <c r="AB69" s="46"/>
      <c r="AC69" s="47"/>
      <c r="AD69" s="46"/>
      <c r="AE69" s="46"/>
      <c r="AF69" s="47"/>
    </row>
    <row r="70" spans="1:32" x14ac:dyDescent="0.25">
      <c r="A70" s="8"/>
      <c r="B70" s="8"/>
      <c r="C70" s="46"/>
      <c r="D70" s="46"/>
      <c r="E70" s="47"/>
      <c r="F70" s="46"/>
      <c r="G70" s="46"/>
      <c r="H70" s="47"/>
      <c r="I70" s="46"/>
      <c r="J70" s="46"/>
      <c r="K70" s="47"/>
      <c r="L70" s="46"/>
      <c r="M70" s="46"/>
      <c r="N70" s="47"/>
      <c r="O70" s="46"/>
      <c r="P70" s="46"/>
      <c r="Q70" s="60"/>
      <c r="R70" s="46"/>
      <c r="S70" s="46"/>
      <c r="T70" s="47"/>
      <c r="U70" s="46"/>
      <c r="V70" s="46"/>
      <c r="W70" s="61"/>
      <c r="X70" s="46"/>
      <c r="Y70" s="46"/>
      <c r="Z70" s="47"/>
      <c r="AA70" s="46"/>
      <c r="AB70" s="46"/>
      <c r="AC70" s="47"/>
      <c r="AD70" s="46"/>
      <c r="AE70" s="46"/>
      <c r="AF70" s="47"/>
    </row>
    <row r="71" spans="1:32" ht="15" x14ac:dyDescent="0.25">
      <c r="A71" s="8"/>
      <c r="B71" s="8"/>
      <c r="C71" s="46"/>
      <c r="D71" s="46"/>
      <c r="E71" s="123"/>
      <c r="F71" s="124"/>
      <c r="G71" s="124"/>
      <c r="H71" s="124"/>
      <c r="I71" s="124"/>
      <c r="J71" s="124"/>
      <c r="K71" s="124"/>
      <c r="L71" s="124"/>
      <c r="M71" s="124"/>
      <c r="N71" s="124"/>
      <c r="O71" s="124"/>
      <c r="P71" s="124"/>
      <c r="Q71" s="124"/>
      <c r="R71" s="124"/>
      <c r="S71" s="124"/>
      <c r="T71" s="124"/>
      <c r="U71" s="124"/>
      <c r="V71" s="124"/>
      <c r="W71" s="124"/>
      <c r="X71" s="124"/>
      <c r="Y71" s="46"/>
      <c r="Z71" s="47"/>
      <c r="AA71" s="46"/>
      <c r="AB71" s="46"/>
      <c r="AC71" s="47"/>
      <c r="AD71" s="46"/>
      <c r="AE71" s="46"/>
      <c r="AF71" s="47"/>
    </row>
    <row r="72" spans="1:32" ht="15" x14ac:dyDescent="0.25">
      <c r="A72" s="8"/>
      <c r="B72" s="8"/>
      <c r="C72" s="46"/>
      <c r="D72" s="46"/>
      <c r="E72" s="124"/>
      <c r="F72" s="124"/>
      <c r="G72" s="124"/>
      <c r="H72" s="124"/>
      <c r="I72" s="124"/>
      <c r="J72" s="124"/>
      <c r="K72" s="124"/>
      <c r="L72" s="124"/>
      <c r="M72" s="124"/>
      <c r="N72" s="124"/>
      <c r="O72" s="124"/>
      <c r="P72" s="124"/>
      <c r="Q72" s="124"/>
      <c r="R72" s="124"/>
      <c r="S72" s="124"/>
      <c r="T72" s="124"/>
      <c r="U72" s="124"/>
      <c r="V72" s="124"/>
      <c r="W72" s="124"/>
      <c r="X72" s="124"/>
      <c r="Y72" s="46"/>
      <c r="Z72" s="47"/>
      <c r="AA72" s="46"/>
      <c r="AB72" s="46"/>
      <c r="AC72" s="47"/>
      <c r="AD72" s="46"/>
      <c r="AE72" s="46"/>
      <c r="AF72" s="47"/>
    </row>
  </sheetData>
  <mergeCells count="33">
    <mergeCell ref="AB33:AD33"/>
    <mergeCell ref="E71:X72"/>
    <mergeCell ref="B36:AE37"/>
    <mergeCell ref="B33:G33"/>
    <mergeCell ref="I33:K33"/>
    <mergeCell ref="N33:P33"/>
    <mergeCell ref="S33:U33"/>
    <mergeCell ref="X33:Y33"/>
    <mergeCell ref="I29:K29"/>
    <mergeCell ref="L29:V29"/>
    <mergeCell ref="W29:AE29"/>
    <mergeCell ref="I31:K31"/>
    <mergeCell ref="N31:P31"/>
    <mergeCell ref="S31:U31"/>
    <mergeCell ref="X31:Y31"/>
    <mergeCell ref="AB31:AD31"/>
    <mergeCell ref="C4:Q4"/>
    <mergeCell ref="R4:AF4"/>
    <mergeCell ref="C5:E5"/>
    <mergeCell ref="F5:H5"/>
    <mergeCell ref="I5:K5"/>
    <mergeCell ref="L5:N5"/>
    <mergeCell ref="O5:Q5"/>
    <mergeCell ref="R5:T5"/>
    <mergeCell ref="U5:W5"/>
    <mergeCell ref="X5:Z5"/>
    <mergeCell ref="AA5:AC5"/>
    <mergeCell ref="AD5:AF5"/>
    <mergeCell ref="B1:AF1"/>
    <mergeCell ref="B2:C2"/>
    <mergeCell ref="D2:I2"/>
    <mergeCell ref="B3:D3"/>
    <mergeCell ref="E3:I3"/>
  </mergeCells>
  <conditionalFormatting sqref="E7:E26">
    <cfRule type="cellIs" dxfId="9" priority="12" operator="greaterThanOrEqual">
      <formula>$L$31</formula>
    </cfRule>
  </conditionalFormatting>
  <conditionalFormatting sqref="H7:H26">
    <cfRule type="cellIs" dxfId="8" priority="10" operator="greaterThanOrEqual">
      <formula>$Q$31</formula>
    </cfRule>
  </conditionalFormatting>
  <conditionalFormatting sqref="K7:K26">
    <cfRule type="cellIs" dxfId="7" priority="9" operator="greaterThanOrEqual">
      <formula>$Z$31</formula>
    </cfRule>
  </conditionalFormatting>
  <conditionalFormatting sqref="N7:N26">
    <cfRule type="cellIs" dxfId="6" priority="8" operator="greaterThanOrEqual">
      <formula>$V$31</formula>
    </cfRule>
  </conditionalFormatting>
  <conditionalFormatting sqref="Q7:Q27">
    <cfRule type="cellIs" dxfId="5" priority="3" operator="greaterThanOrEqual">
      <formula>$AE$31</formula>
    </cfRule>
  </conditionalFormatting>
  <conditionalFormatting sqref="Q7:Q26">
    <cfRule type="dataBar" priority="1">
      <dataBar>
        <cfvo type="num" val="0"/>
        <cfvo type="max"/>
        <color rgb="FF92D050"/>
      </dataBar>
      <extLst>
        <ext xmlns:x14="http://schemas.microsoft.com/office/spreadsheetml/2009/9/main" uri="{B025F937-C7B1-47D3-B67F-A62EFF666E3E}">
          <x14:id>{F12DA96E-980A-4C80-BFFB-113CD8070295}</x14:id>
        </ext>
      </extLst>
    </cfRule>
  </conditionalFormatting>
  <conditionalFormatting sqref="T7:T26">
    <cfRule type="cellIs" dxfId="4" priority="4" operator="greaterThanOrEqual">
      <formula>$L$33</formula>
    </cfRule>
  </conditionalFormatting>
  <conditionalFormatting sqref="W7:W26">
    <cfRule type="cellIs" dxfId="3" priority="5" operator="greaterThanOrEqual">
      <formula>$Q$33</formula>
    </cfRule>
  </conditionalFormatting>
  <conditionalFormatting sqref="Z7:Z26">
    <cfRule type="cellIs" dxfId="2" priority="7" operator="greaterThanOrEqual">
      <formula>$V$33</formula>
    </cfRule>
  </conditionalFormatting>
  <conditionalFormatting sqref="AC7:AC26">
    <cfRule type="cellIs" dxfId="1" priority="6" operator="greaterThanOrEqual">
      <formula>$Z$33</formula>
    </cfRule>
  </conditionalFormatting>
  <conditionalFormatting sqref="AF7:AF26">
    <cfRule type="cellIs" dxfId="0" priority="2" operator="greaterThanOrEqual">
      <formula>$AE$33</formula>
    </cfRule>
    <cfRule type="dataBar" priority="11">
      <dataBar>
        <cfvo type="min"/>
        <cfvo type="max"/>
        <color rgb="FF92E35B"/>
      </dataBar>
      <extLst>
        <ext xmlns:x14="http://schemas.microsoft.com/office/spreadsheetml/2009/9/main" uri="{B025F937-C7B1-47D3-B67F-A62EFF666E3E}">
          <x14:id>{618BDF3C-6F66-4F44-9D96-576F2705575F}</x14:id>
        </ext>
      </extLst>
    </cfRule>
  </conditionalFormatting>
  <pageMargins left="0.20833333333333301" right="0.15625" top="0.25" bottom="0.23958333333333301" header="0.3" footer="0.3"/>
  <pageSetup paperSize="9" orientation="landscape"/>
  <ignoredErrors>
    <ignoredError sqref="K27" evalError="1"/>
  </ignoredErrors>
  <drawing r:id="rId1"/>
  <extLst>
    <ext xmlns:x14="http://schemas.microsoft.com/office/spreadsheetml/2009/9/main" uri="{78C0D931-6437-407d-A8EE-F0AAD7539E65}">
      <x14:conditionalFormattings>
        <x14:conditionalFormatting xmlns:xm="http://schemas.microsoft.com/office/excel/2006/main">
          <x14:cfRule type="dataBar" id="{F12DA96E-980A-4C80-BFFB-113CD8070295}">
            <x14:dataBar minLength="0" maxLength="100" direction="leftToRight">
              <x14:cfvo type="num">
                <xm:f>0</xm:f>
              </x14:cfvo>
              <x14:cfvo type="autoMax"/>
              <x14:negativeFillColor theme="9" tint="0.39994506668294322"/>
              <x14:axisColor rgb="FF000000"/>
            </x14:dataBar>
          </x14:cfRule>
          <xm:sqref>Q7:Q26</xm:sqref>
        </x14:conditionalFormatting>
        <x14:conditionalFormatting xmlns:xm="http://schemas.microsoft.com/office/excel/2006/main">
          <x14:cfRule type="dataBar" id="{618BDF3C-6F66-4F44-9D96-576F2705575F}">
            <x14:dataBar minLength="0" maxLength="100">
              <x14:cfvo type="autoMin"/>
              <x14:cfvo type="autoMax"/>
              <x14:negativeFillColor rgb="FFFF0000"/>
              <x14:axisColor rgb="FF000000"/>
            </x14:dataBar>
          </x14:cfRule>
          <xm:sqref>AF7:AF26</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3</vt:i4>
      </vt:variant>
    </vt:vector>
  </HeadingPairs>
  <TitlesOfParts>
    <vt:vector size="3" baseType="lpstr">
      <vt:lpstr>Açıklama</vt:lpstr>
      <vt:lpstr>örnek</vt:lpstr>
      <vt:lpstr> Sayısal Deneme Sınav Takip Pro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muhammed</dc:creator>
  <cp:lastModifiedBy>aksufen112233@outlook.com</cp:lastModifiedBy>
  <cp:lastPrinted>2020-03-22T14:46:00Z</cp:lastPrinted>
  <dcterms:created xsi:type="dcterms:W3CDTF">2020-02-19T15:37:00Z</dcterms:created>
  <dcterms:modified xsi:type="dcterms:W3CDTF">2026-08-10T09:56:11Z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81D42775760D433C850A74DFAB2B2274_12</vt:lpwstr>
  </property>
  <property fmtid="{D5CDD505-2E9C-101B-9397-08002B2CF9AE}" pid="3" name="KSOProductBuildVer">
    <vt:lpwstr>1055-12.1.0.28032</vt:lpwstr>
  </property>
  <property fmtid="{D5CDD505-2E9C-101B-9397-08002B2CF9AE}" pid="4" name="CalculationRule">
    <vt:i4>0</vt:i4>
  </property>
</Properties>
</file>